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DATA'!$A$5:$T$31</definedName>
    <definedName name="_xlnm._FilterDatabase" localSheetId="7" hidden="1">'H. COURSE DATA'!$A$5:$T$31</definedName>
    <definedName name="_xlnm.Print_Titles" localSheetId="7">'H. COURSE DATA'!$5:$5</definedName>
    <definedName name="_xlnm._FilterDatabase" localSheetId="8" hidden="1">'I. SECTION DATA'!$A$5:$S$42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<sst xmlns="http://schemas.openxmlformats.org/spreadsheetml/2006/main" uniqueCount="136">
  <si>
    <t>PHIL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</si>
  <si>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</si>
  <si>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</si>
  <si>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</si>
  <si>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</si>
  <si>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</si>
  <si>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</si>
  <si>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</si>
  <si>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</si>
  <si>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</si>
  <si>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</si>
  <si>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</si>
  <si>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</si>
  <si>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</si>
  <si>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</si>
  <si>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</si>
  <si>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</si>
  <si>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</si>
  <si>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</si>
  <si>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</si>
  <si>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</si>
  <si>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</si>
  <si>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</si>
  <si>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</si>
  <si>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</si>
  <si>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</si>
  <si>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</si>
  <si>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</si>
  <si>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</si>
  <si>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</si>
  <si>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</si>
  <si>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</si>
  <si>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</si>
  <si>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</si>
  <si>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</si>
  <si>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</si>
  <si>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</si>
  <si>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</si>
  <si>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</si>
  <si>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</si>
  <si>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</si>
  <si>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</si>
  <si>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</si>
  <si>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</si>
  <si>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</si>
  <si>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</si>
  <si>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</si>
  <si>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</si>
  <si>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</si>
  <si>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</si>
  <si>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</si>
  <si>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</si>
  <si>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</si>
  <si>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</si>
  <si>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</si>
  <si>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</si>
  <si>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</si>
  <si>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</si>
  <si>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</si>
  <si>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</si>
  <si>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</si>
  <si>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</si>
  <si>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</si>
  <si>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</si>
  <si>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</si>
  <si>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</si>
  <si>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</si>
  <si>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</si>
  <si>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</si>
  <si>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</si>
  <si>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</si>
  <si>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</si>
  <si>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</si>
  <si>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</si>
  <si>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</si>
  <si>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</si>
  <si>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</si>
  <si>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</si>
  <si>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</si>
  <si>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</si>
  <si>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</si>
  <si>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</si>
  <si>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</si>
  <si>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</si>
  <si>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</si>
  <si>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</si>
  <si>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</si>
  <si>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</si>
  <si>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</si>
  <si>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</si>
  <si>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</si>
  <si>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</si>
  <si>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</si>
  <si>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</si>
  <si>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</si>
  <si>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</si>
  <si>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</si>
  <si>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</si>
  <si>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</si>
  <si>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</si>
  <si>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</si>
  <si>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</si>
  <si>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</si>
  <si>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</si>
  <si>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</si>
  <si>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</si>
  <si>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</si>
  <si>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</si>
  <si>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</si>
  <si>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</si>
  <si>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</si>
  <si>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</si>
  <si>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</si>
  <si>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</si>
  <si>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</si>
  <si>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</si>
  <si>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</si>
  <si>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</si>
  <si>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</si>
  <si>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</si>
  <si>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</si>
  <si>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PHIL100</t>
  </si>
  <si>
    <t>day</t>
  </si>
  <si>
    <t>ex_day</t>
  </si>
  <si>
    <t>PHIL102</t>
  </si>
  <si>
    <t>PHIL104</t>
  </si>
  <si>
    <t>PHIL106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</si>
  <si>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</si>
  <si>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</si>
  <si>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</si>
  <si>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</si>
  <si>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</si>
  <si>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</si>
  <si>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</si>
  <si>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Edwards</t>
  </si>
  <si>
    <t>Short Term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</si>
</sst>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2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8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PHIL&amp;RPrinted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5</v>
      </c>
      <c r="C6" s="12" t="str">
        <f>IF(E6=0, 0, (D6/E6))</f>
        <v>0</v>
      </c>
      <c r="D6" s="11">
        <v>163</v>
      </c>
      <c r="E6" s="11">
        <v>180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5</v>
      </c>
      <c r="C8" s="12" t="str">
        <f>IF(E8=0, 0, (D8/E8))</f>
        <v>0</v>
      </c>
      <c r="D8" s="11">
        <v>149</v>
      </c>
      <c r="E8" s="11">
        <v>180</v>
      </c>
      <c r="F8" s="11">
        <v>1</v>
      </c>
      <c r="G8" s="12" t="str">
        <f>IF(I8=0, 0, (H8/I8))</f>
        <v>0</v>
      </c>
      <c r="H8" s="11">
        <v>24</v>
      </c>
      <c r="I8" s="11">
        <v>40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4</v>
      </c>
      <c r="C10" s="12" t="str">
        <f>IF(E10=0, 0, (D10/E10))</f>
        <v>0</v>
      </c>
      <c r="D10" s="11">
        <v>103</v>
      </c>
      <c r="E10" s="11">
        <v>140</v>
      </c>
      <c r="F10" s="11">
        <v>1</v>
      </c>
      <c r="G10" s="12" t="str">
        <f>IF(I10=0, 0, (H10/I10))</f>
        <v>0</v>
      </c>
      <c r="H10" s="11">
        <v>39</v>
      </c>
      <c r="I10" s="11">
        <v>40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4</v>
      </c>
      <c r="C12" s="12" t="str">
        <f>IF(E12=0, 0, (D12/E12))</f>
        <v>0</v>
      </c>
      <c r="D12" s="11">
        <v>127</v>
      </c>
      <c r="E12" s="11">
        <v>140</v>
      </c>
      <c r="F12" s="11">
        <v>1</v>
      </c>
      <c r="G12" s="12" t="str">
        <f>IF(I12=0, 0, (H12/I12))</f>
        <v>0</v>
      </c>
      <c r="H12" s="11">
        <v>37</v>
      </c>
      <c r="I12" s="11">
        <v>40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1</v>
      </c>
      <c r="C13" s="13" t="str">
        <f>IF(E13=0, 0, (D13/E13))</f>
        <v>0</v>
      </c>
      <c r="D13" s="10">
        <v>27</v>
      </c>
      <c r="E13" s="10">
        <v>40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6</v>
      </c>
      <c r="C14" s="12" t="str">
        <f>IF(E14=0, 0, (D14/E14))</f>
        <v>0</v>
      </c>
      <c r="D14" s="11">
        <v>189</v>
      </c>
      <c r="E14" s="11">
        <v>220</v>
      </c>
      <c r="F14" s="11">
        <v>1</v>
      </c>
      <c r="G14" s="12" t="str">
        <f>IF(I14=0, 0, (H14/I14))</f>
        <v>0</v>
      </c>
      <c r="H14" s="11">
        <v>37</v>
      </c>
      <c r="I14" s="11">
        <v>40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6</v>
      </c>
      <c r="C16" s="12" t="str">
        <f>IF(E16=0, 0, (D16/E16))</f>
        <v>0</v>
      </c>
      <c r="D16" s="11">
        <v>175</v>
      </c>
      <c r="E16" s="11">
        <v>210</v>
      </c>
      <c r="F16" s="11">
        <v>1</v>
      </c>
      <c r="G16" s="12" t="str">
        <f>IF(I16=0, 0, (H16/I16))</f>
        <v>0</v>
      </c>
      <c r="H16" s="11">
        <v>36</v>
      </c>
      <c r="I16" s="11">
        <v>40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1</v>
      </c>
      <c r="C17" s="13" t="str">
        <f>IF(E17=0, 0, (D17/E17))</f>
        <v>0</v>
      </c>
      <c r="D17" s="10">
        <v>35</v>
      </c>
      <c r="E17" s="10">
        <v>40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10</v>
      </c>
      <c r="C22" s="12" t="str">
        <f>IF(E22=0, 0, (D22/E22))</f>
        <v>0</v>
      </c>
      <c r="D22" s="11">
        <v>312</v>
      </c>
      <c r="E22" s="11">
        <v>360</v>
      </c>
      <c r="F22" s="11">
        <v>1</v>
      </c>
      <c r="G22" s="12" t="str">
        <f>IF(I22=0, 0, (H22/I22))</f>
        <v>0</v>
      </c>
      <c r="H22" s="11">
        <v>24</v>
      </c>
      <c r="I22" s="11">
        <v>40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9</v>
      </c>
      <c r="C23" s="13" t="str">
        <f>IF(E23=0, 0, (D23/E23))</f>
        <v>0</v>
      </c>
      <c r="D23" s="10">
        <v>257</v>
      </c>
      <c r="E23" s="10">
        <v>320</v>
      </c>
      <c r="F23" s="10">
        <v>2</v>
      </c>
      <c r="G23" s="13" t="str">
        <f>IF(I23=0, 0, (H23/I23))</f>
        <v>0</v>
      </c>
      <c r="H23" s="10">
        <v>76</v>
      </c>
      <c r="I23" s="10">
        <v>80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13</v>
      </c>
      <c r="C24" s="12" t="str">
        <f>IF(E24=0, 0, (D24/E24))</f>
        <v>0</v>
      </c>
      <c r="D24" s="11">
        <v>399</v>
      </c>
      <c r="E24" s="11">
        <v>470</v>
      </c>
      <c r="F24" s="11">
        <v>2</v>
      </c>
      <c r="G24" s="12" t="str">
        <f>IF(I24=0, 0, (H24/I24))</f>
        <v>0</v>
      </c>
      <c r="H24" s="11">
        <v>73</v>
      </c>
      <c r="I24" s="11">
        <v>80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PHIL&amp;RPrinted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3"/>
  <sheetViews>
    <sheetView tabSelected="0" workbookViewId="0" showGridLines="true" showRowColHeaders="1">
      <selection activeCell="C33" sqref="C33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s="19" t="s">
        <v>37</v>
      </c>
      <c r="D30"/>
      <c r="E30"/>
      <c r="F30"/>
      <c r="G30"/>
      <c r="H30"/>
      <c r="I30"/>
      <c r="J30"/>
    </row>
    <row r="31" spans="1:10" customHeight="1" ht="40">
      <c r="A31" s="20" t="s">
        <v>59</v>
      </c>
      <c r="B31" s="18"/>
      <c r="C31" s="21" t="s">
        <v>60</v>
      </c>
      <c r="D31"/>
      <c r="E31"/>
      <c r="F31"/>
      <c r="G31"/>
      <c r="H31"/>
      <c r="I31"/>
      <c r="J31"/>
    </row>
    <row r="32" spans="1:10" customHeight="1" ht="30">
      <c r="A32" s="20" t="s">
        <v>61</v>
      </c>
      <c r="B32" s="18"/>
      <c r="C32" s="21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1" t="s">
        <v>64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PHIL&amp;RPrinted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67</v>
      </c>
      <c r="C5" s="9" t="s">
        <v>68</v>
      </c>
      <c r="D5" s="9" t="s">
        <v>69</v>
      </c>
      <c r="E5" s="9" t="s">
        <v>67</v>
      </c>
      <c r="F5" s="9" t="s">
        <v>68</v>
      </c>
      <c r="G5" s="9" t="s">
        <v>69</v>
      </c>
      <c r="H5" s="9" t="s">
        <v>67</v>
      </c>
      <c r="I5" s="9" t="s">
        <v>68</v>
      </c>
      <c r="J5" s="9" t="s">
        <v>69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67</v>
      </c>
      <c r="C21" s="9" t="s">
        <v>68</v>
      </c>
      <c r="D21" s="9" t="s">
        <v>69</v>
      </c>
      <c r="E21" s="9" t="s">
        <v>67</v>
      </c>
      <c r="F21" s="9" t="s">
        <v>68</v>
      </c>
      <c r="G21" s="9" t="s">
        <v>69</v>
      </c>
      <c r="H21" s="9" t="s">
        <v>67</v>
      </c>
      <c r="I21" s="9" t="s">
        <v>68</v>
      </c>
      <c r="J21" s="9" t="s">
        <v>69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70</v>
      </c>
      <c r="B35" s="18"/>
      <c r="C35" t="s">
        <v>71</v>
      </c>
      <c r="D35"/>
      <c r="E35"/>
      <c r="F35"/>
      <c r="G35"/>
      <c r="H35"/>
      <c r="I35"/>
      <c r="J35"/>
    </row>
    <row r="36" spans="1:10">
      <c r="A36" s="17" t="s">
        <v>72</v>
      </c>
      <c r="B36" s="18"/>
      <c r="C36" t="s">
        <v>73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PHIL&amp;RPrinted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76</v>
      </c>
      <c r="C4" s="9"/>
      <c r="D4" s="9"/>
      <c r="E4" s="9" t="s">
        <v>77</v>
      </c>
      <c r="F4" s="9"/>
      <c r="G4" s="9"/>
      <c r="H4" s="9" t="s">
        <v>78</v>
      </c>
      <c r="I4" s="9"/>
      <c r="J4" s="9"/>
      <c r="K4" s="9" t="s">
        <v>79</v>
      </c>
      <c r="L4" s="9"/>
      <c r="M4" s="9"/>
      <c r="N4" s="9" t="s">
        <v>80</v>
      </c>
      <c r="O4" s="9"/>
      <c r="P4" s="9"/>
    </row>
    <row r="5" spans="1:16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95</v>
      </c>
      <c r="F6" s="12">
        <v>0.6421053</v>
      </c>
      <c r="G6" s="12">
        <v>0.7894737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68</v>
      </c>
      <c r="O6" s="12">
        <v>0.4558824</v>
      </c>
      <c r="P6" s="12">
        <v>0.8235294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1</v>
      </c>
      <c r="C8" s="12">
        <v>0</v>
      </c>
      <c r="D8" s="12">
        <v>1</v>
      </c>
      <c r="E8" s="11">
        <v>89</v>
      </c>
      <c r="F8" s="12">
        <v>0.5280899</v>
      </c>
      <c r="G8" s="12">
        <v>0.8314607</v>
      </c>
      <c r="H8" s="11">
        <v>0</v>
      </c>
      <c r="I8" s="12">
        <v>0</v>
      </c>
      <c r="J8" s="12">
        <v>0</v>
      </c>
      <c r="K8" s="11">
        <v>1</v>
      </c>
      <c r="L8" s="12">
        <v>0</v>
      </c>
      <c r="M8" s="12">
        <v>0</v>
      </c>
      <c r="N8" s="11">
        <v>82</v>
      </c>
      <c r="O8" s="12">
        <v>0.5731707</v>
      </c>
      <c r="P8" s="12">
        <v>0.804878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54</v>
      </c>
      <c r="F10" s="12">
        <v>0.6111111</v>
      </c>
      <c r="G10" s="12">
        <v>0.8333333</v>
      </c>
      <c r="H10" s="11">
        <v>2</v>
      </c>
      <c r="I10" s="12">
        <v>0.5</v>
      </c>
      <c r="J10" s="12">
        <v>1</v>
      </c>
      <c r="K10" s="11">
        <v>1</v>
      </c>
      <c r="L10" s="12">
        <v>1</v>
      </c>
      <c r="M10" s="12">
        <v>1</v>
      </c>
      <c r="N10" s="11">
        <v>85</v>
      </c>
      <c r="O10" s="12">
        <v>0.5294118</v>
      </c>
      <c r="P10" s="12">
        <v>0.8941176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67</v>
      </c>
      <c r="F12" s="12">
        <v>0.6119403</v>
      </c>
      <c r="G12" s="12">
        <v>0.8507463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97</v>
      </c>
      <c r="O12" s="12">
        <v>0.5154639</v>
      </c>
      <c r="P12" s="12">
        <v>0.8453608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27</v>
      </c>
      <c r="O13" s="13">
        <v>0.9259259</v>
      </c>
      <c r="P13" s="13">
        <v>1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48</v>
      </c>
      <c r="F14" s="12">
        <v>0.4583333</v>
      </c>
      <c r="G14" s="12">
        <v>0.7916667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178</v>
      </c>
      <c r="O14" s="12">
        <v>0.6685393</v>
      </c>
      <c r="P14" s="12">
        <v>0.9044944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35</v>
      </c>
      <c r="F16" s="12">
        <v>0.4857143</v>
      </c>
      <c r="G16" s="12">
        <v>0.6571429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176</v>
      </c>
      <c r="O16" s="12">
        <v>0.5795455</v>
      </c>
      <c r="P16" s="12">
        <v>0.8125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4</v>
      </c>
      <c r="F17" s="13">
        <v>0.75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31</v>
      </c>
      <c r="O17" s="13">
        <v>0.8387097</v>
      </c>
      <c r="P17" s="13">
        <v>0.9354839</v>
      </c>
    </row>
    <row r="18" spans="1:16">
      <c r="A18" s="14" t="s">
        <v>84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76</v>
      </c>
      <c r="C20" s="9"/>
      <c r="D20" s="9"/>
      <c r="E20" s="9" t="s">
        <v>77</v>
      </c>
      <c r="F20" s="9"/>
      <c r="G20" s="9"/>
      <c r="H20" s="9" t="s">
        <v>78</v>
      </c>
      <c r="I20" s="9"/>
      <c r="J20" s="9"/>
      <c r="K20" s="9" t="s">
        <v>79</v>
      </c>
      <c r="L20" s="9"/>
      <c r="M20" s="9"/>
      <c r="N20" s="9" t="s">
        <v>80</v>
      </c>
      <c r="O20" s="9"/>
      <c r="P20" s="9"/>
    </row>
    <row r="21" spans="1:16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</row>
    <row r="22" spans="1:16">
      <c r="A22" s="10" t="s">
        <v>57</v>
      </c>
      <c r="B22" s="11">
        <v>1</v>
      </c>
      <c r="C22" s="12">
        <v>0</v>
      </c>
      <c r="D22" s="12">
        <v>1</v>
      </c>
      <c r="E22" s="11">
        <v>184</v>
      </c>
      <c r="F22" s="12">
        <v>0.5869565</v>
      </c>
      <c r="G22" s="12">
        <v>0.8097826</v>
      </c>
      <c r="H22" s="11">
        <v>0</v>
      </c>
      <c r="I22" s="12">
        <v>0</v>
      </c>
      <c r="J22" s="12">
        <v>0</v>
      </c>
      <c r="K22" s="11">
        <v>1</v>
      </c>
      <c r="L22" s="12">
        <v>0</v>
      </c>
      <c r="M22" s="12">
        <v>0</v>
      </c>
      <c r="N22" s="11">
        <v>150</v>
      </c>
      <c r="O22" s="12">
        <v>0.52</v>
      </c>
      <c r="P22" s="12">
        <v>0.8133333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122</v>
      </c>
      <c r="F23" s="13">
        <v>0.6147541</v>
      </c>
      <c r="G23" s="13">
        <v>0.8442623</v>
      </c>
      <c r="H23" s="10">
        <v>2</v>
      </c>
      <c r="I23" s="13">
        <v>0.5</v>
      </c>
      <c r="J23" s="13">
        <v>1</v>
      </c>
      <c r="K23" s="10">
        <v>1</v>
      </c>
      <c r="L23" s="13">
        <v>1</v>
      </c>
      <c r="M23" s="13">
        <v>1</v>
      </c>
      <c r="N23" s="10">
        <v>209</v>
      </c>
      <c r="O23" s="13">
        <v>0.5741627</v>
      </c>
      <c r="P23" s="13">
        <v>0.8851675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87</v>
      </c>
      <c r="F24" s="12">
        <v>0.4827586</v>
      </c>
      <c r="G24" s="12">
        <v>0.7471264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385</v>
      </c>
      <c r="O24" s="12">
        <v>0.6415584</v>
      </c>
      <c r="P24" s="12">
        <v>0.8649351</v>
      </c>
    </row>
    <row r="25" spans="1:16">
      <c r="A25" s="14" t="s">
        <v>84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PHIL&amp;RPrinted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88</v>
      </c>
      <c r="C4" s="9"/>
      <c r="D4" s="9"/>
      <c r="E4" s="9" t="s">
        <v>89</v>
      </c>
      <c r="F4" s="9"/>
      <c r="G4" s="9"/>
      <c r="H4" s="9" t="s">
        <v>90</v>
      </c>
      <c r="I4" s="9"/>
      <c r="J4" s="9"/>
      <c r="K4" s="9" t="s">
        <v>91</v>
      </c>
      <c r="L4" s="9"/>
      <c r="M4" s="9"/>
      <c r="N4" s="9" t="s">
        <v>92</v>
      </c>
      <c r="O4" s="9"/>
      <c r="P4" s="9"/>
      <c r="Q4" s="9" t="s">
        <v>93</v>
      </c>
      <c r="R4" s="9"/>
      <c r="S4" s="9"/>
      <c r="T4" s="9" t="s">
        <v>94</v>
      </c>
      <c r="U4" s="9"/>
      <c r="V4" s="9"/>
    </row>
    <row r="5" spans="1:22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  <c r="K5" s="9" t="s">
        <v>81</v>
      </c>
      <c r="L5" s="9" t="s">
        <v>82</v>
      </c>
      <c r="M5" s="9" t="s">
        <v>83</v>
      </c>
      <c r="N5" s="9" t="s">
        <v>81</v>
      </c>
      <c r="O5" s="9" t="s">
        <v>82</v>
      </c>
      <c r="P5" s="9" t="s">
        <v>83</v>
      </c>
      <c r="Q5" s="9" t="s">
        <v>81</v>
      </c>
      <c r="R5" s="9" t="s">
        <v>82</v>
      </c>
      <c r="S5" s="9" t="s">
        <v>83</v>
      </c>
      <c r="T5" s="9" t="s">
        <v>81</v>
      </c>
      <c r="U5" s="9" t="s">
        <v>82</v>
      </c>
      <c r="V5" s="9" t="s">
        <v>83</v>
      </c>
    </row>
    <row r="6" spans="1:22">
      <c r="A6" s="10" t="s">
        <v>18</v>
      </c>
      <c r="B6" s="11">
        <v>67</v>
      </c>
      <c r="C6" s="12">
        <v>0.6567164</v>
      </c>
      <c r="D6" s="12">
        <v>0.8656716</v>
      </c>
      <c r="E6" s="11">
        <v>76</v>
      </c>
      <c r="F6" s="12">
        <v>0.5263158</v>
      </c>
      <c r="G6" s="12">
        <v>0.7631579</v>
      </c>
      <c r="H6" s="11">
        <v>12</v>
      </c>
      <c r="I6" s="12">
        <v>0.4166667</v>
      </c>
      <c r="J6" s="12">
        <v>0.6666667</v>
      </c>
      <c r="K6" s="11">
        <v>1</v>
      </c>
      <c r="L6" s="12">
        <v>1</v>
      </c>
      <c r="M6" s="12">
        <v>1</v>
      </c>
      <c r="N6" s="11">
        <v>1</v>
      </c>
      <c r="O6" s="12">
        <v>0</v>
      </c>
      <c r="P6" s="12">
        <v>1</v>
      </c>
      <c r="Q6" s="11">
        <v>6</v>
      </c>
      <c r="R6" s="12">
        <v>0.3333333</v>
      </c>
      <c r="S6" s="12">
        <v>0.8333333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63</v>
      </c>
      <c r="C8" s="12">
        <v>0.6349206</v>
      </c>
      <c r="D8" s="12">
        <v>0.9206349</v>
      </c>
      <c r="E8" s="11">
        <v>96</v>
      </c>
      <c r="F8" s="12">
        <v>0.4895833</v>
      </c>
      <c r="G8" s="12">
        <v>0.7604167</v>
      </c>
      <c r="H8" s="11">
        <v>9</v>
      </c>
      <c r="I8" s="12">
        <v>0.6666667</v>
      </c>
      <c r="J8" s="12">
        <v>0.7777778</v>
      </c>
      <c r="K8" s="11">
        <v>3</v>
      </c>
      <c r="L8" s="12">
        <v>0.3333333</v>
      </c>
      <c r="M8" s="12">
        <v>0.6666667</v>
      </c>
      <c r="N8" s="11">
        <v>1</v>
      </c>
      <c r="O8" s="12">
        <v>0</v>
      </c>
      <c r="P8" s="12">
        <v>0</v>
      </c>
      <c r="Q8" s="11">
        <v>1</v>
      </c>
      <c r="R8" s="12">
        <v>0</v>
      </c>
      <c r="S8" s="12">
        <v>1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37</v>
      </c>
      <c r="C10" s="12">
        <v>0.5405405</v>
      </c>
      <c r="D10" s="12">
        <v>0.8918919</v>
      </c>
      <c r="E10" s="11">
        <v>78</v>
      </c>
      <c r="F10" s="12">
        <v>0.6153846</v>
      </c>
      <c r="G10" s="12">
        <v>0.8846154</v>
      </c>
      <c r="H10" s="11">
        <v>19</v>
      </c>
      <c r="I10" s="12">
        <v>0.4736842</v>
      </c>
      <c r="J10" s="12">
        <v>0.8421053</v>
      </c>
      <c r="K10" s="11">
        <v>5</v>
      </c>
      <c r="L10" s="12">
        <v>0.4</v>
      </c>
      <c r="M10" s="12">
        <v>0.8</v>
      </c>
      <c r="N10" s="11">
        <v>1</v>
      </c>
      <c r="O10" s="12">
        <v>0</v>
      </c>
      <c r="P10" s="12">
        <v>0</v>
      </c>
      <c r="Q10" s="11">
        <v>1</v>
      </c>
      <c r="R10" s="12">
        <v>1</v>
      </c>
      <c r="S10" s="12">
        <v>1</v>
      </c>
      <c r="T10" s="11">
        <v>1</v>
      </c>
      <c r="U10" s="12">
        <v>0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52</v>
      </c>
      <c r="C12" s="12">
        <v>0.4615385</v>
      </c>
      <c r="D12" s="12">
        <v>0.7692308</v>
      </c>
      <c r="E12" s="11">
        <v>84</v>
      </c>
      <c r="F12" s="12">
        <v>0.5714286</v>
      </c>
      <c r="G12" s="12">
        <v>0.8928571</v>
      </c>
      <c r="H12" s="11">
        <v>15</v>
      </c>
      <c r="I12" s="12">
        <v>0.6666667</v>
      </c>
      <c r="J12" s="12">
        <v>0.8666667</v>
      </c>
      <c r="K12" s="11">
        <v>5</v>
      </c>
      <c r="L12" s="12">
        <v>1</v>
      </c>
      <c r="M12" s="12">
        <v>1</v>
      </c>
      <c r="N12" s="11">
        <v>4</v>
      </c>
      <c r="O12" s="12">
        <v>0.5</v>
      </c>
      <c r="P12" s="12">
        <v>0.75</v>
      </c>
      <c r="Q12" s="11">
        <v>1</v>
      </c>
      <c r="R12" s="12">
        <v>1</v>
      </c>
      <c r="S12" s="12">
        <v>1</v>
      </c>
      <c r="T12" s="11">
        <v>3</v>
      </c>
      <c r="U12" s="12">
        <v>0.3333333</v>
      </c>
      <c r="V12" s="12">
        <v>0.6666667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6</v>
      </c>
      <c r="I13" s="13">
        <v>0.6666667</v>
      </c>
      <c r="J13" s="13">
        <v>1</v>
      </c>
      <c r="K13" s="10">
        <v>5</v>
      </c>
      <c r="L13" s="13">
        <v>1</v>
      </c>
      <c r="M13" s="13">
        <v>1</v>
      </c>
      <c r="N13" s="10">
        <v>9</v>
      </c>
      <c r="O13" s="13">
        <v>1</v>
      </c>
      <c r="P13" s="13">
        <v>1</v>
      </c>
      <c r="Q13" s="10">
        <v>7</v>
      </c>
      <c r="R13" s="13">
        <v>1</v>
      </c>
      <c r="S13" s="13">
        <v>1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60</v>
      </c>
      <c r="C14" s="12">
        <v>0.45</v>
      </c>
      <c r="D14" s="12">
        <v>0.85</v>
      </c>
      <c r="E14" s="11">
        <v>94</v>
      </c>
      <c r="F14" s="12">
        <v>0.5851064</v>
      </c>
      <c r="G14" s="12">
        <v>0.8617021</v>
      </c>
      <c r="H14" s="11">
        <v>25</v>
      </c>
      <c r="I14" s="12">
        <v>0.76</v>
      </c>
      <c r="J14" s="12">
        <v>0.92</v>
      </c>
      <c r="K14" s="11">
        <v>15</v>
      </c>
      <c r="L14" s="12">
        <v>0.8</v>
      </c>
      <c r="M14" s="12">
        <v>0.8666667</v>
      </c>
      <c r="N14" s="11">
        <v>16</v>
      </c>
      <c r="O14" s="12">
        <v>0.9375</v>
      </c>
      <c r="P14" s="12">
        <v>1</v>
      </c>
      <c r="Q14" s="11">
        <v>11</v>
      </c>
      <c r="R14" s="12">
        <v>0.8181818</v>
      </c>
      <c r="S14" s="12">
        <v>0.9090909</v>
      </c>
      <c r="T14" s="11">
        <v>5</v>
      </c>
      <c r="U14" s="12">
        <v>0.8</v>
      </c>
      <c r="V14" s="12">
        <v>1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73</v>
      </c>
      <c r="C16" s="12">
        <v>0.6164384</v>
      </c>
      <c r="D16" s="12">
        <v>0.8356164</v>
      </c>
      <c r="E16" s="11">
        <v>83</v>
      </c>
      <c r="F16" s="12">
        <v>0.4457831</v>
      </c>
      <c r="G16" s="12">
        <v>0.7349398</v>
      </c>
      <c r="H16" s="11">
        <v>33</v>
      </c>
      <c r="I16" s="12">
        <v>0.6363636</v>
      </c>
      <c r="J16" s="12">
        <v>0.8181818</v>
      </c>
      <c r="K16" s="11">
        <v>12</v>
      </c>
      <c r="L16" s="12">
        <v>0.6666667</v>
      </c>
      <c r="M16" s="12">
        <v>0.75</v>
      </c>
      <c r="N16" s="11">
        <v>4</v>
      </c>
      <c r="O16" s="12">
        <v>0.75</v>
      </c>
      <c r="P16" s="12">
        <v>0.75</v>
      </c>
      <c r="Q16" s="11">
        <v>4</v>
      </c>
      <c r="R16" s="12">
        <v>0.75</v>
      </c>
      <c r="S16" s="12">
        <v>0.75</v>
      </c>
      <c r="T16" s="11">
        <v>2</v>
      </c>
      <c r="U16" s="12">
        <v>1</v>
      </c>
      <c r="V16" s="12">
        <v>1</v>
      </c>
    </row>
    <row r="17" spans="1:22">
      <c r="A17" s="10" t="s">
        <v>29</v>
      </c>
      <c r="B17" s="10">
        <v>22</v>
      </c>
      <c r="C17" s="13">
        <v>0.9545455</v>
      </c>
      <c r="D17" s="13">
        <v>0.9545455</v>
      </c>
      <c r="E17" s="10">
        <v>12</v>
      </c>
      <c r="F17" s="13">
        <v>0.5833333</v>
      </c>
      <c r="G17" s="13">
        <v>0.9166667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1</v>
      </c>
      <c r="O17" s="13">
        <v>1</v>
      </c>
      <c r="P17" s="13">
        <v>1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84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88</v>
      </c>
      <c r="C20" s="9"/>
      <c r="D20" s="9"/>
      <c r="E20" s="9" t="s">
        <v>89</v>
      </c>
      <c r="F20" s="9"/>
      <c r="G20" s="9"/>
      <c r="H20" s="9" t="s">
        <v>90</v>
      </c>
      <c r="I20" s="9"/>
      <c r="J20" s="9"/>
      <c r="K20" s="9" t="s">
        <v>91</v>
      </c>
      <c r="L20" s="9"/>
      <c r="M20" s="9"/>
      <c r="N20" s="9" t="s">
        <v>92</v>
      </c>
      <c r="O20" s="9"/>
      <c r="P20" s="9"/>
      <c r="Q20" s="9" t="s">
        <v>93</v>
      </c>
      <c r="R20" s="9"/>
      <c r="S20" s="9"/>
      <c r="T20" s="9" t="s">
        <v>94</v>
      </c>
      <c r="U20" s="9"/>
      <c r="V20" s="9"/>
    </row>
    <row r="21" spans="1:22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  <c r="K21" s="9" t="s">
        <v>81</v>
      </c>
      <c r="L21" s="9" t="s">
        <v>82</v>
      </c>
      <c r="M21" s="9" t="s">
        <v>83</v>
      </c>
      <c r="N21" s="9" t="s">
        <v>81</v>
      </c>
      <c r="O21" s="9" t="s">
        <v>82</v>
      </c>
      <c r="P21" s="9" t="s">
        <v>83</v>
      </c>
      <c r="Q21" s="9" t="s">
        <v>81</v>
      </c>
      <c r="R21" s="9" t="s">
        <v>82</v>
      </c>
      <c r="S21" s="9" t="s">
        <v>83</v>
      </c>
      <c r="T21" s="9" t="s">
        <v>81</v>
      </c>
      <c r="U21" s="9" t="s">
        <v>82</v>
      </c>
      <c r="V21" s="9" t="s">
        <v>83</v>
      </c>
    </row>
    <row r="22" spans="1:22">
      <c r="A22" s="10" t="s">
        <v>57</v>
      </c>
      <c r="B22" s="11">
        <v>130</v>
      </c>
      <c r="C22" s="12">
        <v>0.6461538</v>
      </c>
      <c r="D22" s="12">
        <v>0.8923077</v>
      </c>
      <c r="E22" s="11">
        <v>172</v>
      </c>
      <c r="F22" s="12">
        <v>0.505814</v>
      </c>
      <c r="G22" s="12">
        <v>0.7616279</v>
      </c>
      <c r="H22" s="11">
        <v>21</v>
      </c>
      <c r="I22" s="12">
        <v>0.5238095</v>
      </c>
      <c r="J22" s="12">
        <v>0.7142857</v>
      </c>
      <c r="K22" s="11">
        <v>4</v>
      </c>
      <c r="L22" s="12">
        <v>0.5</v>
      </c>
      <c r="M22" s="12">
        <v>0.75</v>
      </c>
      <c r="N22" s="11">
        <v>2</v>
      </c>
      <c r="O22" s="12">
        <v>0</v>
      </c>
      <c r="P22" s="12">
        <v>0.5</v>
      </c>
      <c r="Q22" s="11">
        <v>7</v>
      </c>
      <c r="R22" s="12">
        <v>0.2857143</v>
      </c>
      <c r="S22" s="12">
        <v>0.8571429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89</v>
      </c>
      <c r="C23" s="13">
        <v>0.494382</v>
      </c>
      <c r="D23" s="13">
        <v>0.8202247</v>
      </c>
      <c r="E23" s="10">
        <v>162</v>
      </c>
      <c r="F23" s="13">
        <v>0.5925926</v>
      </c>
      <c r="G23" s="13">
        <v>0.8888889</v>
      </c>
      <c r="H23" s="10">
        <v>40</v>
      </c>
      <c r="I23" s="13">
        <v>0.575</v>
      </c>
      <c r="J23" s="13">
        <v>0.875</v>
      </c>
      <c r="K23" s="10">
        <v>15</v>
      </c>
      <c r="L23" s="13">
        <v>0.8</v>
      </c>
      <c r="M23" s="13">
        <v>0.9333333</v>
      </c>
      <c r="N23" s="10">
        <v>14</v>
      </c>
      <c r="O23" s="13">
        <v>0.7857143</v>
      </c>
      <c r="P23" s="13">
        <v>0.8571429</v>
      </c>
      <c r="Q23" s="10">
        <v>9</v>
      </c>
      <c r="R23" s="13">
        <v>1</v>
      </c>
      <c r="S23" s="13">
        <v>1</v>
      </c>
      <c r="T23" s="10">
        <v>4</v>
      </c>
      <c r="U23" s="13">
        <v>0.25</v>
      </c>
      <c r="V23" s="13">
        <v>0.75</v>
      </c>
    </row>
    <row r="24" spans="1:22">
      <c r="A24" s="10" t="s">
        <v>1</v>
      </c>
      <c r="B24" s="11">
        <v>155</v>
      </c>
      <c r="C24" s="12">
        <v>0.6</v>
      </c>
      <c r="D24" s="12">
        <v>0.8580645</v>
      </c>
      <c r="E24" s="11">
        <v>189</v>
      </c>
      <c r="F24" s="12">
        <v>0.5238095</v>
      </c>
      <c r="G24" s="12">
        <v>0.8095238</v>
      </c>
      <c r="H24" s="11">
        <v>58</v>
      </c>
      <c r="I24" s="12">
        <v>0.6896552</v>
      </c>
      <c r="J24" s="12">
        <v>0.862069</v>
      </c>
      <c r="K24" s="11">
        <v>27</v>
      </c>
      <c r="L24" s="12">
        <v>0.7407407</v>
      </c>
      <c r="M24" s="12">
        <v>0.8148148</v>
      </c>
      <c r="N24" s="11">
        <v>21</v>
      </c>
      <c r="O24" s="12">
        <v>0.9047619</v>
      </c>
      <c r="P24" s="12">
        <v>0.952381</v>
      </c>
      <c r="Q24" s="11">
        <v>15</v>
      </c>
      <c r="R24" s="12">
        <v>0.8</v>
      </c>
      <c r="S24" s="12">
        <v>0.8666667</v>
      </c>
      <c r="T24" s="11">
        <v>7</v>
      </c>
      <c r="U24" s="12">
        <v>0.8571429</v>
      </c>
      <c r="V24" s="12">
        <v>1</v>
      </c>
    </row>
    <row r="25" spans="1:22">
      <c r="A25" s="14" t="s">
        <v>84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70</v>
      </c>
      <c r="B32" s="18"/>
      <c r="C32" t="s">
        <v>85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72</v>
      </c>
      <c r="B33" s="18"/>
      <c r="C33" t="s">
        <v>73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PHIL&amp;RPrinted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95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96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97</v>
      </c>
      <c r="C4" s="9"/>
      <c r="D4" s="9"/>
      <c r="E4" s="9" t="s">
        <v>98</v>
      </c>
      <c r="F4" s="9"/>
      <c r="G4" s="9"/>
      <c r="H4" s="9" t="s">
        <v>99</v>
      </c>
      <c r="I4" s="9"/>
      <c r="J4" s="9"/>
    </row>
    <row r="5" spans="1:10">
      <c r="A5" s="9" t="s">
        <v>13</v>
      </c>
      <c r="B5" s="9" t="s">
        <v>81</v>
      </c>
      <c r="C5" s="9" t="s">
        <v>82</v>
      </c>
      <c r="D5" s="9" t="s">
        <v>83</v>
      </c>
      <c r="E5" s="9" t="s">
        <v>81</v>
      </c>
      <c r="F5" s="9" t="s">
        <v>82</v>
      </c>
      <c r="G5" s="9" t="s">
        <v>83</v>
      </c>
      <c r="H5" s="9" t="s">
        <v>81</v>
      </c>
      <c r="I5" s="9" t="s">
        <v>82</v>
      </c>
      <c r="J5" s="9" t="s">
        <v>83</v>
      </c>
    </row>
    <row r="6" spans="1:10">
      <c r="A6" s="10" t="s">
        <v>18</v>
      </c>
      <c r="B6" s="11">
        <v>75</v>
      </c>
      <c r="C6" s="12">
        <v>0.5866667</v>
      </c>
      <c r="D6" s="12">
        <v>0.8133333</v>
      </c>
      <c r="E6" s="11">
        <v>88</v>
      </c>
      <c r="F6" s="12">
        <v>0.5454545</v>
      </c>
      <c r="G6" s="12">
        <v>0.7954545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80</v>
      </c>
      <c r="C8" s="12">
        <v>0.6</v>
      </c>
      <c r="D8" s="12">
        <v>0.8125</v>
      </c>
      <c r="E8" s="11">
        <v>90</v>
      </c>
      <c r="F8" s="12">
        <v>0.4888889</v>
      </c>
      <c r="G8" s="12">
        <v>0.8111111</v>
      </c>
      <c r="H8" s="11">
        <v>3</v>
      </c>
      <c r="I8" s="12">
        <v>0.6666667</v>
      </c>
      <c r="J8" s="12">
        <v>1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62</v>
      </c>
      <c r="C10" s="12">
        <v>0.5322581</v>
      </c>
      <c r="D10" s="12">
        <v>0.8870968</v>
      </c>
      <c r="E10" s="11">
        <v>79</v>
      </c>
      <c r="F10" s="12">
        <v>0.5949367</v>
      </c>
      <c r="G10" s="12">
        <v>0.8607595</v>
      </c>
      <c r="H10" s="11">
        <v>1</v>
      </c>
      <c r="I10" s="12">
        <v>0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68</v>
      </c>
      <c r="C12" s="12">
        <v>0.4558824</v>
      </c>
      <c r="D12" s="12">
        <v>0.8382353</v>
      </c>
      <c r="E12" s="11">
        <v>94</v>
      </c>
      <c r="F12" s="12">
        <v>0.6276596</v>
      </c>
      <c r="G12" s="12">
        <v>0.8617021</v>
      </c>
      <c r="H12" s="11">
        <v>2</v>
      </c>
      <c r="I12" s="12">
        <v>0.5</v>
      </c>
      <c r="J12" s="12">
        <v>0.5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27</v>
      </c>
      <c r="F13" s="13">
        <v>0.9259259</v>
      </c>
      <c r="G13" s="13">
        <v>1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86</v>
      </c>
      <c r="C14" s="12">
        <v>0.5116279</v>
      </c>
      <c r="D14" s="12">
        <v>0.8488372</v>
      </c>
      <c r="E14" s="11">
        <v>137</v>
      </c>
      <c r="F14" s="12">
        <v>0.7080292</v>
      </c>
      <c r="G14" s="12">
        <v>0.9051095</v>
      </c>
      <c r="H14" s="11">
        <v>3</v>
      </c>
      <c r="I14" s="12">
        <v>0</v>
      </c>
      <c r="J14" s="12">
        <v>0.6666667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89</v>
      </c>
      <c r="C16" s="12">
        <v>0.5393258</v>
      </c>
      <c r="D16" s="12">
        <v>0.752809</v>
      </c>
      <c r="E16" s="11">
        <v>120</v>
      </c>
      <c r="F16" s="12">
        <v>0.5833333</v>
      </c>
      <c r="G16" s="12">
        <v>0.8083333</v>
      </c>
      <c r="H16" s="11">
        <v>2</v>
      </c>
      <c r="I16" s="12">
        <v>0.5</v>
      </c>
      <c r="J16" s="12">
        <v>1</v>
      </c>
    </row>
    <row r="17" spans="1:10">
      <c r="A17" s="10" t="s">
        <v>29</v>
      </c>
      <c r="B17" s="10">
        <v>18</v>
      </c>
      <c r="C17" s="13">
        <v>0.7777778</v>
      </c>
      <c r="D17" s="13">
        <v>0.9444444</v>
      </c>
      <c r="E17" s="10">
        <v>17</v>
      </c>
      <c r="F17" s="13">
        <v>0.8823529</v>
      </c>
      <c r="G17" s="13">
        <v>0.9411765</v>
      </c>
      <c r="H17" s="10">
        <v>0</v>
      </c>
      <c r="I17" s="13">
        <v>0</v>
      </c>
      <c r="J17" s="13">
        <v>0</v>
      </c>
    </row>
    <row r="18" spans="1:10">
      <c r="A18" s="14" t="s">
        <v>84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97</v>
      </c>
      <c r="C20" s="9"/>
      <c r="D20" s="9"/>
      <c r="E20" s="9" t="s">
        <v>98</v>
      </c>
      <c r="F20" s="9"/>
      <c r="G20" s="9"/>
      <c r="H20" s="9" t="s">
        <v>99</v>
      </c>
      <c r="I20" s="9"/>
      <c r="J20" s="9"/>
    </row>
    <row r="21" spans="1:10">
      <c r="A21" s="9" t="s">
        <v>31</v>
      </c>
      <c r="B21" s="9" t="s">
        <v>81</v>
      </c>
      <c r="C21" s="9" t="s">
        <v>82</v>
      </c>
      <c r="D21" s="9" t="s">
        <v>83</v>
      </c>
      <c r="E21" s="9" t="s">
        <v>81</v>
      </c>
      <c r="F21" s="9" t="s">
        <v>82</v>
      </c>
      <c r="G21" s="9" t="s">
        <v>83</v>
      </c>
      <c r="H21" s="9" t="s">
        <v>81</v>
      </c>
      <c r="I21" s="9" t="s">
        <v>82</v>
      </c>
      <c r="J21" s="9" t="s">
        <v>83</v>
      </c>
    </row>
    <row r="22" spans="1:10">
      <c r="A22" s="10" t="s">
        <v>57</v>
      </c>
      <c r="B22" s="11">
        <v>155</v>
      </c>
      <c r="C22" s="12">
        <v>0.5935484</v>
      </c>
      <c r="D22" s="12">
        <v>0.8129032</v>
      </c>
      <c r="E22" s="11">
        <v>178</v>
      </c>
      <c r="F22" s="12">
        <v>0.5168539</v>
      </c>
      <c r="G22" s="12">
        <v>0.8033708</v>
      </c>
      <c r="H22" s="11">
        <v>3</v>
      </c>
      <c r="I22" s="12">
        <v>0.6666667</v>
      </c>
      <c r="J22" s="12">
        <v>1</v>
      </c>
    </row>
    <row r="23" spans="1:10">
      <c r="A23" s="10" t="s">
        <v>58</v>
      </c>
      <c r="B23" s="10">
        <v>130</v>
      </c>
      <c r="C23" s="13">
        <v>0.4923077</v>
      </c>
      <c r="D23" s="13">
        <v>0.8615385</v>
      </c>
      <c r="E23" s="10">
        <v>200</v>
      </c>
      <c r="F23" s="13">
        <v>0.655</v>
      </c>
      <c r="G23" s="13">
        <v>0.88</v>
      </c>
      <c r="H23" s="10">
        <v>3</v>
      </c>
      <c r="I23" s="13">
        <v>0.3333333</v>
      </c>
      <c r="J23" s="13">
        <v>0.6666667</v>
      </c>
    </row>
    <row r="24" spans="1:10">
      <c r="A24" s="10" t="s">
        <v>1</v>
      </c>
      <c r="B24" s="11">
        <v>193</v>
      </c>
      <c r="C24" s="12">
        <v>0.5492228</v>
      </c>
      <c r="D24" s="12">
        <v>0.8134715</v>
      </c>
      <c r="E24" s="11">
        <v>274</v>
      </c>
      <c r="F24" s="12">
        <v>0.6642336</v>
      </c>
      <c r="G24" s="12">
        <v>0.8649635</v>
      </c>
      <c r="H24" s="11">
        <v>5</v>
      </c>
      <c r="I24" s="12">
        <v>0.2</v>
      </c>
      <c r="J24" s="12">
        <v>0.8</v>
      </c>
    </row>
    <row r="25" spans="1:10">
      <c r="A25" s="14" t="s">
        <v>84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70</v>
      </c>
      <c r="B32" s="18"/>
      <c r="C32" t="s">
        <v>85</v>
      </c>
      <c r="D32"/>
      <c r="E32"/>
      <c r="F32"/>
      <c r="G32"/>
      <c r="H32"/>
      <c r="I32"/>
      <c r="J32"/>
    </row>
    <row r="33" spans="1:10">
      <c r="A33" s="17" t="s">
        <v>72</v>
      </c>
      <c r="B33" s="18"/>
      <c r="C33" t="s">
        <v>73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PHIL&amp;RPrinted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3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3" t="s">
        <v>103</v>
      </c>
      <c r="B5" s="24" t="s">
        <v>104</v>
      </c>
      <c r="C5" s="23" t="s">
        <v>105</v>
      </c>
      <c r="D5" s="24" t="s">
        <v>106</v>
      </c>
      <c r="E5" s="24" t="s">
        <v>107</v>
      </c>
      <c r="F5" s="24" t="s">
        <v>108</v>
      </c>
      <c r="G5" s="23" t="s">
        <v>109</v>
      </c>
      <c r="H5" s="23" t="s">
        <v>110</v>
      </c>
      <c r="I5" s="23" t="s">
        <v>111</v>
      </c>
      <c r="J5" s="23" t="s">
        <v>112</v>
      </c>
      <c r="K5" s="23" t="s">
        <v>113</v>
      </c>
      <c r="L5" s="23" t="s">
        <v>114</v>
      </c>
      <c r="M5" s="23" t="s">
        <v>115</v>
      </c>
      <c r="N5" s="23" t="s">
        <v>116</v>
      </c>
      <c r="O5" s="23" t="s">
        <v>117</v>
      </c>
      <c r="P5" s="23" t="s">
        <v>54</v>
      </c>
      <c r="Q5" s="23" t="s">
        <v>55</v>
      </c>
      <c r="R5" s="23" t="s">
        <v>118</v>
      </c>
      <c r="S5" s="23" t="s">
        <v>119</v>
      </c>
      <c r="T5" s="23" t="s">
        <v>120</v>
      </c>
    </row>
    <row r="6" spans="1:20">
      <c r="A6" s="25" t="s">
        <v>57</v>
      </c>
      <c r="B6" s="25" t="s">
        <v>18</v>
      </c>
      <c r="C6" s="25">
        <v>201610</v>
      </c>
      <c r="D6" s="25" t="s">
        <v>0</v>
      </c>
      <c r="E6" s="25" t="s">
        <v>121</v>
      </c>
      <c r="F6" s="25" t="s">
        <v>122</v>
      </c>
      <c r="G6" s="25">
        <v>2</v>
      </c>
      <c r="H6" s="25">
        <v>43</v>
      </c>
      <c r="I6" s="25">
        <v>58</v>
      </c>
      <c r="J6" s="25">
        <v>75</v>
      </c>
      <c r="K6" s="25">
        <v>43</v>
      </c>
      <c r="L6" s="27">
        <v>0.57333</v>
      </c>
      <c r="M6" s="25">
        <v>58</v>
      </c>
      <c r="N6" s="27">
        <v>0.77333</v>
      </c>
      <c r="O6" s="25">
        <v>3.375</v>
      </c>
      <c r="P6" s="25">
        <v>253.125</v>
      </c>
      <c r="Q6" s="25">
        <v>0.4</v>
      </c>
      <c r="R6" s="25">
        <v>632.81</v>
      </c>
      <c r="S6" s="25">
        <v>7.77</v>
      </c>
      <c r="T6" s="25">
        <v>32.58</v>
      </c>
    </row>
    <row r="7" spans="1:20">
      <c r="A7" s="26" t="s">
        <v>57</v>
      </c>
      <c r="B7" s="26" t="s">
        <v>20</v>
      </c>
      <c r="C7" s="26">
        <v>201620</v>
      </c>
      <c r="D7" s="26" t="s">
        <v>0</v>
      </c>
      <c r="E7" s="26" t="s">
        <v>121</v>
      </c>
      <c r="F7" s="26" t="s">
        <v>122</v>
      </c>
      <c r="G7" s="26">
        <v>1</v>
      </c>
      <c r="H7" s="26">
        <v>21</v>
      </c>
      <c r="I7" s="26">
        <v>38</v>
      </c>
      <c r="J7" s="26">
        <v>42</v>
      </c>
      <c r="K7" s="26">
        <v>21</v>
      </c>
      <c r="L7" s="28">
        <v>0.5</v>
      </c>
      <c r="M7" s="26">
        <v>38</v>
      </c>
      <c r="N7" s="28">
        <v>0.90476</v>
      </c>
      <c r="O7" s="26">
        <v>3.375</v>
      </c>
      <c r="P7" s="26">
        <v>141.75</v>
      </c>
      <c r="Q7" s="26">
        <v>0.2</v>
      </c>
      <c r="R7" s="26">
        <v>708.75</v>
      </c>
      <c r="S7" s="26">
        <v>4.35</v>
      </c>
      <c r="T7" s="26">
        <v>32.59</v>
      </c>
    </row>
    <row r="8" spans="1:20">
      <c r="A8" s="25" t="s">
        <v>57</v>
      </c>
      <c r="B8" s="25" t="s">
        <v>20</v>
      </c>
      <c r="C8" s="25">
        <v>201620</v>
      </c>
      <c r="D8" s="25" t="s">
        <v>0</v>
      </c>
      <c r="E8" s="25" t="s">
        <v>121</v>
      </c>
      <c r="F8" s="25" t="s">
        <v>123</v>
      </c>
      <c r="G8" s="25">
        <v>1</v>
      </c>
      <c r="H8" s="25">
        <v>8</v>
      </c>
      <c r="I8" s="25">
        <v>15</v>
      </c>
      <c r="J8" s="25">
        <v>24</v>
      </c>
      <c r="K8" s="25">
        <v>8</v>
      </c>
      <c r="L8" s="27">
        <v>0.33333</v>
      </c>
      <c r="M8" s="25">
        <v>15</v>
      </c>
      <c r="N8" s="27">
        <v>0.625</v>
      </c>
      <c r="O8" s="25">
        <v>3.375</v>
      </c>
      <c r="P8" s="25">
        <v>81</v>
      </c>
      <c r="Q8" s="25">
        <v>0.2</v>
      </c>
      <c r="R8" s="25">
        <v>405</v>
      </c>
      <c r="S8" s="25">
        <v>2.38</v>
      </c>
      <c r="T8" s="25">
        <v>34.03</v>
      </c>
    </row>
    <row r="9" spans="1:20">
      <c r="A9" s="26" t="s">
        <v>58</v>
      </c>
      <c r="B9" s="26" t="s">
        <v>22</v>
      </c>
      <c r="C9" s="26">
        <v>201710</v>
      </c>
      <c r="D9" s="26" t="s">
        <v>0</v>
      </c>
      <c r="E9" s="26" t="s">
        <v>121</v>
      </c>
      <c r="F9" s="26" t="s">
        <v>123</v>
      </c>
      <c r="G9" s="26">
        <v>1</v>
      </c>
      <c r="H9" s="26">
        <v>19</v>
      </c>
      <c r="I9" s="26">
        <v>33</v>
      </c>
      <c r="J9" s="26">
        <v>39</v>
      </c>
      <c r="K9" s="26">
        <v>19</v>
      </c>
      <c r="L9" s="28">
        <v>0.48718</v>
      </c>
      <c r="M9" s="26">
        <v>33</v>
      </c>
      <c r="N9" s="28">
        <v>0.84615</v>
      </c>
      <c r="O9" s="26">
        <v>3.375</v>
      </c>
      <c r="P9" s="26">
        <v>131.625</v>
      </c>
      <c r="Q9" s="26">
        <v>0.2</v>
      </c>
      <c r="R9" s="26">
        <v>658.13</v>
      </c>
      <c r="S9" s="26">
        <v>4.04</v>
      </c>
      <c r="T9" s="26">
        <v>32.58</v>
      </c>
    </row>
    <row r="10" spans="1:20">
      <c r="A10" s="25" t="s">
        <v>58</v>
      </c>
      <c r="B10" s="25" t="s">
        <v>22</v>
      </c>
      <c r="C10" s="25">
        <v>201710</v>
      </c>
      <c r="D10" s="25" t="s">
        <v>0</v>
      </c>
      <c r="E10" s="25" t="s">
        <v>121</v>
      </c>
      <c r="F10" s="25" t="s">
        <v>122</v>
      </c>
      <c r="G10" s="25">
        <v>1</v>
      </c>
      <c r="H10" s="25">
        <v>18</v>
      </c>
      <c r="I10" s="25">
        <v>31</v>
      </c>
      <c r="J10" s="25">
        <v>38</v>
      </c>
      <c r="K10" s="25">
        <v>18</v>
      </c>
      <c r="L10" s="27">
        <v>0.47368</v>
      </c>
      <c r="M10" s="25">
        <v>31</v>
      </c>
      <c r="N10" s="27">
        <v>0.81579</v>
      </c>
      <c r="O10" s="25">
        <v>3.375</v>
      </c>
      <c r="P10" s="25">
        <v>128.25</v>
      </c>
      <c r="Q10" s="25">
        <v>0.2</v>
      </c>
      <c r="R10" s="25">
        <v>641.25</v>
      </c>
      <c r="S10" s="25">
        <v>3.94</v>
      </c>
      <c r="T10" s="25">
        <v>32.55</v>
      </c>
    </row>
    <row r="11" spans="1:20">
      <c r="A11" s="26" t="s">
        <v>58</v>
      </c>
      <c r="B11" s="26" t="s">
        <v>24</v>
      </c>
      <c r="C11" s="26">
        <v>201720</v>
      </c>
      <c r="D11" s="26" t="s">
        <v>0</v>
      </c>
      <c r="E11" s="26" t="s">
        <v>121</v>
      </c>
      <c r="F11" s="26" t="s">
        <v>123</v>
      </c>
      <c r="G11" s="26">
        <v>1</v>
      </c>
      <c r="H11" s="26">
        <v>18</v>
      </c>
      <c r="I11" s="26">
        <v>33</v>
      </c>
      <c r="J11" s="26">
        <v>37</v>
      </c>
      <c r="K11" s="26">
        <v>18</v>
      </c>
      <c r="L11" s="28">
        <v>0.48649</v>
      </c>
      <c r="M11" s="26">
        <v>33</v>
      </c>
      <c r="N11" s="28">
        <v>0.89189</v>
      </c>
      <c r="O11" s="26">
        <v>3.375</v>
      </c>
      <c r="P11" s="26">
        <v>124.875</v>
      </c>
      <c r="Q11" s="26">
        <v>0.2</v>
      </c>
      <c r="R11" s="26">
        <v>624.38</v>
      </c>
      <c r="S11" s="26">
        <v>3.73</v>
      </c>
      <c r="T11" s="26">
        <v>33.48</v>
      </c>
    </row>
    <row r="12" spans="1:20">
      <c r="A12" s="25" t="s">
        <v>58</v>
      </c>
      <c r="B12" s="25" t="s">
        <v>24</v>
      </c>
      <c r="C12" s="25">
        <v>201720</v>
      </c>
      <c r="D12" s="25" t="s">
        <v>0</v>
      </c>
      <c r="E12" s="25" t="s">
        <v>121</v>
      </c>
      <c r="F12" s="25" t="s">
        <v>122</v>
      </c>
      <c r="G12" s="25">
        <v>1</v>
      </c>
      <c r="H12" s="25">
        <v>16</v>
      </c>
      <c r="I12" s="25">
        <v>27</v>
      </c>
      <c r="J12" s="25">
        <v>39</v>
      </c>
      <c r="K12" s="25">
        <v>16</v>
      </c>
      <c r="L12" s="27">
        <v>0.41026</v>
      </c>
      <c r="M12" s="25">
        <v>27</v>
      </c>
      <c r="N12" s="27">
        <v>0.69231</v>
      </c>
      <c r="O12" s="25">
        <v>3.375</v>
      </c>
      <c r="P12" s="25">
        <v>131.625</v>
      </c>
      <c r="Q12" s="25">
        <v>0.2</v>
      </c>
      <c r="R12" s="25">
        <v>658.13</v>
      </c>
      <c r="S12" s="25">
        <v>4.04</v>
      </c>
      <c r="T12" s="25">
        <v>32.58</v>
      </c>
    </row>
    <row r="13" spans="1:20">
      <c r="A13" s="26" t="s">
        <v>1</v>
      </c>
      <c r="B13" s="26" t="s">
        <v>26</v>
      </c>
      <c r="C13" s="26">
        <v>201810</v>
      </c>
      <c r="D13" s="26" t="s">
        <v>0</v>
      </c>
      <c r="E13" s="26" t="s">
        <v>121</v>
      </c>
      <c r="F13" s="26" t="s">
        <v>122</v>
      </c>
      <c r="G13" s="26">
        <v>1</v>
      </c>
      <c r="H13" s="26">
        <v>15</v>
      </c>
      <c r="I13" s="26">
        <v>31</v>
      </c>
      <c r="J13" s="26">
        <v>38</v>
      </c>
      <c r="K13" s="26">
        <v>15</v>
      </c>
      <c r="L13" s="28">
        <v>0.39474</v>
      </c>
      <c r="M13" s="26">
        <v>31</v>
      </c>
      <c r="N13" s="28">
        <v>0.81579</v>
      </c>
      <c r="O13" s="26">
        <v>3.375</v>
      </c>
      <c r="P13" s="26">
        <v>128.25</v>
      </c>
      <c r="Q13" s="26">
        <v>0.2</v>
      </c>
      <c r="R13" s="26">
        <v>641.25</v>
      </c>
      <c r="S13" s="26">
        <v>3.94</v>
      </c>
      <c r="T13" s="26">
        <v>32.55</v>
      </c>
    </row>
    <row r="14" spans="1:20">
      <c r="A14" s="25" t="s">
        <v>1</v>
      </c>
      <c r="B14" s="25" t="s">
        <v>26</v>
      </c>
      <c r="C14" s="25">
        <v>201810</v>
      </c>
      <c r="D14" s="25" t="s">
        <v>0</v>
      </c>
      <c r="E14" s="25" t="s">
        <v>121</v>
      </c>
      <c r="F14" s="25" t="s">
        <v>123</v>
      </c>
      <c r="G14" s="25">
        <v>1</v>
      </c>
      <c r="H14" s="25">
        <v>16</v>
      </c>
      <c r="I14" s="25">
        <v>30</v>
      </c>
      <c r="J14" s="25">
        <v>37</v>
      </c>
      <c r="K14" s="25">
        <v>16</v>
      </c>
      <c r="L14" s="27">
        <v>0.43243</v>
      </c>
      <c r="M14" s="25">
        <v>30</v>
      </c>
      <c r="N14" s="27">
        <v>0.81081</v>
      </c>
      <c r="O14" s="25">
        <v>3.375</v>
      </c>
      <c r="P14" s="25">
        <v>124.875</v>
      </c>
      <c r="Q14" s="25">
        <v>0.2</v>
      </c>
      <c r="R14" s="25">
        <v>624.38</v>
      </c>
      <c r="S14" s="25">
        <v>3.83</v>
      </c>
      <c r="T14" s="25">
        <v>32.6</v>
      </c>
    </row>
    <row r="15" spans="1:20">
      <c r="A15" s="26" t="s">
        <v>1</v>
      </c>
      <c r="B15" s="26" t="s">
        <v>28</v>
      </c>
      <c r="C15" s="26">
        <v>201820</v>
      </c>
      <c r="D15" s="26" t="s">
        <v>0</v>
      </c>
      <c r="E15" s="26" t="s">
        <v>121</v>
      </c>
      <c r="F15" s="26" t="s">
        <v>122</v>
      </c>
      <c r="G15" s="26">
        <v>2</v>
      </c>
      <c r="H15" s="26">
        <v>39</v>
      </c>
      <c r="I15" s="26">
        <v>65</v>
      </c>
      <c r="J15" s="26">
        <v>77</v>
      </c>
      <c r="K15" s="26">
        <v>39</v>
      </c>
      <c r="L15" s="28">
        <v>0.50649</v>
      </c>
      <c r="M15" s="26">
        <v>65</v>
      </c>
      <c r="N15" s="28">
        <v>0.84416</v>
      </c>
      <c r="O15" s="26">
        <v>3.375</v>
      </c>
      <c r="P15" s="26">
        <v>259.875</v>
      </c>
      <c r="Q15" s="26">
        <v>0.4</v>
      </c>
      <c r="R15" s="26">
        <v>649.69</v>
      </c>
      <c r="S15" s="26">
        <v>7.98</v>
      </c>
      <c r="T15" s="26">
        <v>32.57</v>
      </c>
    </row>
    <row r="16" spans="1:20">
      <c r="A16" s="25" t="s">
        <v>1</v>
      </c>
      <c r="B16" s="25" t="s">
        <v>28</v>
      </c>
      <c r="C16" s="25">
        <v>201820</v>
      </c>
      <c r="D16" s="25" t="s">
        <v>0</v>
      </c>
      <c r="E16" s="25" t="s">
        <v>121</v>
      </c>
      <c r="F16" s="25" t="s">
        <v>123</v>
      </c>
      <c r="G16" s="25">
        <v>1</v>
      </c>
      <c r="H16" s="25">
        <v>11</v>
      </c>
      <c r="I16" s="25">
        <v>21</v>
      </c>
      <c r="J16" s="25">
        <v>36</v>
      </c>
      <c r="K16" s="25">
        <v>11</v>
      </c>
      <c r="L16" s="27">
        <v>0.30556</v>
      </c>
      <c r="M16" s="25">
        <v>21</v>
      </c>
      <c r="N16" s="27">
        <v>0.58333</v>
      </c>
      <c r="O16" s="25">
        <v>3.375</v>
      </c>
      <c r="P16" s="25">
        <v>121.5</v>
      </c>
      <c r="Q16" s="25">
        <v>0.2</v>
      </c>
      <c r="R16" s="25">
        <v>607.5</v>
      </c>
      <c r="S16" s="25">
        <v>3.73</v>
      </c>
      <c r="T16" s="25">
        <v>32.57</v>
      </c>
    </row>
    <row r="17" spans="1:20">
      <c r="A17" s="26" t="s">
        <v>1</v>
      </c>
      <c r="B17" s="26" t="s">
        <v>29</v>
      </c>
      <c r="C17" s="26">
        <v>201830</v>
      </c>
      <c r="D17" s="26" t="s">
        <v>0</v>
      </c>
      <c r="E17" s="26" t="s">
        <v>121</v>
      </c>
      <c r="F17" s="26" t="s">
        <v>122</v>
      </c>
      <c r="G17" s="26">
        <v>1</v>
      </c>
      <c r="H17" s="26">
        <v>29</v>
      </c>
      <c r="I17" s="26">
        <v>33</v>
      </c>
      <c r="J17" s="26">
        <v>35</v>
      </c>
      <c r="K17" s="26">
        <v>29</v>
      </c>
      <c r="L17" s="28">
        <v>0.82857</v>
      </c>
      <c r="M17" s="26">
        <v>33</v>
      </c>
      <c r="N17" s="28">
        <v>0.94286</v>
      </c>
      <c r="O17" s="26">
        <v>3.375</v>
      </c>
      <c r="P17" s="26">
        <v>118.125</v>
      </c>
      <c r="Q17" s="26">
        <v>0.2</v>
      </c>
      <c r="R17" s="26">
        <v>590.63</v>
      </c>
      <c r="S17" s="26">
        <v>3.68</v>
      </c>
      <c r="T17" s="26">
        <v>32.1</v>
      </c>
    </row>
    <row r="18" spans="1:20">
      <c r="A18" s="25" t="s">
        <v>57</v>
      </c>
      <c r="B18" s="25" t="s">
        <v>20</v>
      </c>
      <c r="C18" s="25">
        <v>201620</v>
      </c>
      <c r="D18" s="25" t="s">
        <v>0</v>
      </c>
      <c r="E18" s="25" t="s">
        <v>124</v>
      </c>
      <c r="F18" s="25" t="s">
        <v>122</v>
      </c>
      <c r="G18" s="25">
        <v>1</v>
      </c>
      <c r="H18" s="25">
        <v>18</v>
      </c>
      <c r="I18" s="25">
        <v>23</v>
      </c>
      <c r="J18" s="25">
        <v>26</v>
      </c>
      <c r="K18" s="25">
        <v>18</v>
      </c>
      <c r="L18" s="27">
        <v>0.69231</v>
      </c>
      <c r="M18" s="25">
        <v>23</v>
      </c>
      <c r="N18" s="27">
        <v>0.88462</v>
      </c>
      <c r="O18" s="25">
        <v>3.375</v>
      </c>
      <c r="P18" s="25">
        <v>87.75</v>
      </c>
      <c r="Q18" s="25">
        <v>0.2</v>
      </c>
      <c r="R18" s="25">
        <v>438.75</v>
      </c>
      <c r="S18" s="25">
        <v>2.69</v>
      </c>
      <c r="T18" s="25">
        <v>32.62</v>
      </c>
    </row>
    <row r="19" spans="1:20">
      <c r="A19" s="26" t="s">
        <v>57</v>
      </c>
      <c r="B19" s="26" t="s">
        <v>18</v>
      </c>
      <c r="C19" s="26">
        <v>201610</v>
      </c>
      <c r="D19" s="26" t="s">
        <v>0</v>
      </c>
      <c r="E19" s="26" t="s">
        <v>125</v>
      </c>
      <c r="F19" s="26" t="s">
        <v>122</v>
      </c>
      <c r="G19" s="26">
        <v>1</v>
      </c>
      <c r="H19" s="26">
        <v>17</v>
      </c>
      <c r="I19" s="26">
        <v>36</v>
      </c>
      <c r="J19" s="26">
        <v>43</v>
      </c>
      <c r="K19" s="26">
        <v>17</v>
      </c>
      <c r="L19" s="28">
        <v>0.39535</v>
      </c>
      <c r="M19" s="26">
        <v>36</v>
      </c>
      <c r="N19" s="28">
        <v>0.83721</v>
      </c>
      <c r="O19" s="26">
        <v>3.375</v>
      </c>
      <c r="P19" s="26">
        <v>145.125</v>
      </c>
      <c r="Q19" s="26">
        <v>0.2</v>
      </c>
      <c r="R19" s="26">
        <v>725.63</v>
      </c>
      <c r="S19" s="26">
        <v>4.46</v>
      </c>
      <c r="T19" s="26">
        <v>32.54</v>
      </c>
    </row>
    <row r="20" spans="1:20">
      <c r="A20" s="25" t="s">
        <v>57</v>
      </c>
      <c r="B20" s="25" t="s">
        <v>20</v>
      </c>
      <c r="C20" s="25">
        <v>201620</v>
      </c>
      <c r="D20" s="25" t="s">
        <v>0</v>
      </c>
      <c r="E20" s="25" t="s">
        <v>125</v>
      </c>
      <c r="F20" s="25" t="s">
        <v>122</v>
      </c>
      <c r="G20" s="25">
        <v>1</v>
      </c>
      <c r="H20" s="25">
        <v>23</v>
      </c>
      <c r="I20" s="25">
        <v>31</v>
      </c>
      <c r="J20" s="25">
        <v>35</v>
      </c>
      <c r="K20" s="25">
        <v>23</v>
      </c>
      <c r="L20" s="27">
        <v>0.65714</v>
      </c>
      <c r="M20" s="25">
        <v>31</v>
      </c>
      <c r="N20" s="27">
        <v>0.88571</v>
      </c>
      <c r="O20" s="25">
        <v>3.375</v>
      </c>
      <c r="P20" s="25">
        <v>118.125</v>
      </c>
      <c r="Q20" s="25">
        <v>0.2</v>
      </c>
      <c r="R20" s="25">
        <v>590.63</v>
      </c>
      <c r="S20" s="25">
        <v>3.63</v>
      </c>
      <c r="T20" s="25">
        <v>32.54</v>
      </c>
    </row>
    <row r="21" spans="1:20">
      <c r="A21" s="26" t="s">
        <v>58</v>
      </c>
      <c r="B21" s="26" t="s">
        <v>22</v>
      </c>
      <c r="C21" s="26">
        <v>201710</v>
      </c>
      <c r="D21" s="26" t="s">
        <v>0</v>
      </c>
      <c r="E21" s="26" t="s">
        <v>125</v>
      </c>
      <c r="F21" s="26" t="s">
        <v>122</v>
      </c>
      <c r="G21" s="26">
        <v>1</v>
      </c>
      <c r="H21" s="26">
        <v>15</v>
      </c>
      <c r="I21" s="26">
        <v>20</v>
      </c>
      <c r="J21" s="26">
        <v>21</v>
      </c>
      <c r="K21" s="26">
        <v>15</v>
      </c>
      <c r="L21" s="28">
        <v>0.71429</v>
      </c>
      <c r="M21" s="26">
        <v>20</v>
      </c>
      <c r="N21" s="28">
        <v>0.95238</v>
      </c>
      <c r="O21" s="26">
        <v>3.375</v>
      </c>
      <c r="P21" s="26">
        <v>70.875</v>
      </c>
      <c r="Q21" s="26">
        <v>0.2</v>
      </c>
      <c r="R21" s="26">
        <v>354.38</v>
      </c>
      <c r="S21" s="26">
        <v>2.18</v>
      </c>
      <c r="T21" s="26">
        <v>32.51</v>
      </c>
    </row>
    <row r="22" spans="1:20">
      <c r="A22" s="25" t="s">
        <v>58</v>
      </c>
      <c r="B22" s="25" t="s">
        <v>24</v>
      </c>
      <c r="C22" s="25">
        <v>201720</v>
      </c>
      <c r="D22" s="25" t="s">
        <v>0</v>
      </c>
      <c r="E22" s="25" t="s">
        <v>125</v>
      </c>
      <c r="F22" s="25" t="s">
        <v>122</v>
      </c>
      <c r="G22" s="25">
        <v>1</v>
      </c>
      <c r="H22" s="25">
        <v>25</v>
      </c>
      <c r="I22" s="25">
        <v>37</v>
      </c>
      <c r="J22" s="25">
        <v>41</v>
      </c>
      <c r="K22" s="25">
        <v>25</v>
      </c>
      <c r="L22" s="27">
        <v>0.60976</v>
      </c>
      <c r="M22" s="25">
        <v>37</v>
      </c>
      <c r="N22" s="27">
        <v>0.90244</v>
      </c>
      <c r="O22" s="25">
        <v>3.375</v>
      </c>
      <c r="P22" s="25">
        <v>138.375</v>
      </c>
      <c r="Q22" s="25">
        <v>0.2</v>
      </c>
      <c r="R22" s="25">
        <v>691.88</v>
      </c>
      <c r="S22" s="25">
        <v>4.25</v>
      </c>
      <c r="T22" s="25">
        <v>32.56</v>
      </c>
    </row>
    <row r="23" spans="1:20">
      <c r="A23" s="26" t="s">
        <v>58</v>
      </c>
      <c r="B23" s="26" t="s">
        <v>25</v>
      </c>
      <c r="C23" s="26">
        <v>201730</v>
      </c>
      <c r="D23" s="26" t="s">
        <v>0</v>
      </c>
      <c r="E23" s="26" t="s">
        <v>125</v>
      </c>
      <c r="F23" s="26" t="s">
        <v>122</v>
      </c>
      <c r="G23" s="26">
        <v>1</v>
      </c>
      <c r="H23" s="26">
        <v>25</v>
      </c>
      <c r="I23" s="26">
        <v>27</v>
      </c>
      <c r="J23" s="26">
        <v>27</v>
      </c>
      <c r="K23" s="26">
        <v>25</v>
      </c>
      <c r="L23" s="28">
        <v>0.92593</v>
      </c>
      <c r="M23" s="26">
        <v>27</v>
      </c>
      <c r="N23" s="28">
        <v>1</v>
      </c>
      <c r="O23" s="26">
        <v>3.375</v>
      </c>
      <c r="P23" s="26">
        <v>91.125</v>
      </c>
      <c r="Q23" s="26">
        <v>0.2</v>
      </c>
      <c r="R23" s="26">
        <v>455.63</v>
      </c>
      <c r="S23" s="26">
        <v>2.89</v>
      </c>
      <c r="T23" s="26">
        <v>31.53</v>
      </c>
    </row>
    <row r="24" spans="1:20">
      <c r="A24" s="25" t="s">
        <v>1</v>
      </c>
      <c r="B24" s="25" t="s">
        <v>26</v>
      </c>
      <c r="C24" s="25">
        <v>201810</v>
      </c>
      <c r="D24" s="25" t="s">
        <v>0</v>
      </c>
      <c r="E24" s="25" t="s">
        <v>125</v>
      </c>
      <c r="F24" s="25" t="s">
        <v>122</v>
      </c>
      <c r="G24" s="25">
        <v>3</v>
      </c>
      <c r="H24" s="25">
        <v>72</v>
      </c>
      <c r="I24" s="25">
        <v>91</v>
      </c>
      <c r="J24" s="25">
        <v>98</v>
      </c>
      <c r="K24" s="25">
        <v>72</v>
      </c>
      <c r="L24" s="27">
        <v>0.73469</v>
      </c>
      <c r="M24" s="25">
        <v>91</v>
      </c>
      <c r="N24" s="27">
        <v>0.92857</v>
      </c>
      <c r="O24" s="25">
        <v>3.375</v>
      </c>
      <c r="P24" s="25">
        <v>330.75</v>
      </c>
      <c r="Q24" s="25">
        <v>0.6</v>
      </c>
      <c r="R24" s="25">
        <v>551.25</v>
      </c>
      <c r="S24" s="25">
        <v>10.16</v>
      </c>
      <c r="T24" s="25">
        <v>32.55</v>
      </c>
    </row>
    <row r="25" spans="1:20">
      <c r="A25" s="26" t="s">
        <v>1</v>
      </c>
      <c r="B25" s="26" t="s">
        <v>28</v>
      </c>
      <c r="C25" s="26">
        <v>201820</v>
      </c>
      <c r="D25" s="26" t="s">
        <v>0</v>
      </c>
      <c r="E25" s="26" t="s">
        <v>125</v>
      </c>
      <c r="F25" s="26" t="s">
        <v>122</v>
      </c>
      <c r="G25" s="26">
        <v>1</v>
      </c>
      <c r="H25" s="26">
        <v>19</v>
      </c>
      <c r="I25" s="26">
        <v>26</v>
      </c>
      <c r="J25" s="26">
        <v>30</v>
      </c>
      <c r="K25" s="26">
        <v>19</v>
      </c>
      <c r="L25" s="28">
        <v>0.63333</v>
      </c>
      <c r="M25" s="26">
        <v>26</v>
      </c>
      <c r="N25" s="28">
        <v>0.86667</v>
      </c>
      <c r="O25" s="26">
        <v>3.375</v>
      </c>
      <c r="P25" s="26">
        <v>101.25</v>
      </c>
      <c r="Q25" s="26">
        <v>0.2</v>
      </c>
      <c r="R25" s="26">
        <v>506.25</v>
      </c>
      <c r="S25" s="26">
        <v>3.11</v>
      </c>
      <c r="T25" s="26">
        <v>32.56</v>
      </c>
    </row>
    <row r="26" spans="1:20">
      <c r="A26" s="25" t="s">
        <v>57</v>
      </c>
      <c r="B26" s="25" t="s">
        <v>18</v>
      </c>
      <c r="C26" s="25">
        <v>201610</v>
      </c>
      <c r="D26" s="25" t="s">
        <v>0</v>
      </c>
      <c r="E26" s="25" t="s">
        <v>126</v>
      </c>
      <c r="F26" s="25" t="s">
        <v>122</v>
      </c>
      <c r="G26" s="25">
        <v>2</v>
      </c>
      <c r="H26" s="25">
        <v>32</v>
      </c>
      <c r="I26" s="25">
        <v>37</v>
      </c>
      <c r="J26" s="25">
        <v>45</v>
      </c>
      <c r="K26" s="25">
        <v>32</v>
      </c>
      <c r="L26" s="27">
        <v>0.71111</v>
      </c>
      <c r="M26" s="25">
        <v>37</v>
      </c>
      <c r="N26" s="27">
        <v>0.82222</v>
      </c>
      <c r="O26" s="25">
        <v>3.375</v>
      </c>
      <c r="P26" s="25">
        <v>151.875</v>
      </c>
      <c r="Q26" s="25">
        <v>0.4</v>
      </c>
      <c r="R26" s="25">
        <v>379.69</v>
      </c>
      <c r="S26" s="25">
        <v>4.66</v>
      </c>
      <c r="T26" s="25">
        <v>32.59</v>
      </c>
    </row>
    <row r="27" spans="1:20">
      <c r="A27" s="26" t="s">
        <v>57</v>
      </c>
      <c r="B27" s="26" t="s">
        <v>20</v>
      </c>
      <c r="C27" s="26">
        <v>201620</v>
      </c>
      <c r="D27" s="26" t="s">
        <v>0</v>
      </c>
      <c r="E27" s="26" t="s">
        <v>126</v>
      </c>
      <c r="F27" s="26" t="s">
        <v>122</v>
      </c>
      <c r="G27" s="26">
        <v>2</v>
      </c>
      <c r="H27" s="26">
        <v>24</v>
      </c>
      <c r="I27" s="26">
        <v>34</v>
      </c>
      <c r="J27" s="26">
        <v>46</v>
      </c>
      <c r="K27" s="26">
        <v>24</v>
      </c>
      <c r="L27" s="28">
        <v>0.52174</v>
      </c>
      <c r="M27" s="26">
        <v>34</v>
      </c>
      <c r="N27" s="28">
        <v>0.73913</v>
      </c>
      <c r="O27" s="26">
        <v>3.375</v>
      </c>
      <c r="P27" s="26">
        <v>155.25</v>
      </c>
      <c r="Q27" s="26">
        <v>0.4</v>
      </c>
      <c r="R27" s="26">
        <v>388.13</v>
      </c>
      <c r="S27" s="26">
        <v>4.77</v>
      </c>
      <c r="T27" s="26">
        <v>32.55</v>
      </c>
    </row>
    <row r="28" spans="1:20">
      <c r="A28" s="25" t="s">
        <v>58</v>
      </c>
      <c r="B28" s="25" t="s">
        <v>22</v>
      </c>
      <c r="C28" s="25">
        <v>201710</v>
      </c>
      <c r="D28" s="25" t="s">
        <v>0</v>
      </c>
      <c r="E28" s="25" t="s">
        <v>126</v>
      </c>
      <c r="F28" s="25" t="s">
        <v>122</v>
      </c>
      <c r="G28" s="25">
        <v>2</v>
      </c>
      <c r="H28" s="25">
        <v>28</v>
      </c>
      <c r="I28" s="25">
        <v>40</v>
      </c>
      <c r="J28" s="25">
        <v>44</v>
      </c>
      <c r="K28" s="25">
        <v>28</v>
      </c>
      <c r="L28" s="27">
        <v>0.63636</v>
      </c>
      <c r="M28" s="25">
        <v>40</v>
      </c>
      <c r="N28" s="27">
        <v>0.90909</v>
      </c>
      <c r="O28" s="25">
        <v>3.375</v>
      </c>
      <c r="P28" s="25">
        <v>148.5</v>
      </c>
      <c r="Q28" s="25">
        <v>0.4</v>
      </c>
      <c r="R28" s="25">
        <v>371.25</v>
      </c>
      <c r="S28" s="25">
        <v>4.56</v>
      </c>
      <c r="T28" s="25">
        <v>32.57</v>
      </c>
    </row>
    <row r="29" spans="1:20">
      <c r="A29" s="26" t="s">
        <v>58</v>
      </c>
      <c r="B29" s="26" t="s">
        <v>24</v>
      </c>
      <c r="C29" s="26">
        <v>201720</v>
      </c>
      <c r="D29" s="26" t="s">
        <v>0</v>
      </c>
      <c r="E29" s="26" t="s">
        <v>126</v>
      </c>
      <c r="F29" s="26" t="s">
        <v>122</v>
      </c>
      <c r="G29" s="26">
        <v>2</v>
      </c>
      <c r="H29" s="26">
        <v>32</v>
      </c>
      <c r="I29" s="26">
        <v>41</v>
      </c>
      <c r="J29" s="26">
        <v>47</v>
      </c>
      <c r="K29" s="26">
        <v>32</v>
      </c>
      <c r="L29" s="28">
        <v>0.68085</v>
      </c>
      <c r="M29" s="26">
        <v>41</v>
      </c>
      <c r="N29" s="28">
        <v>0.87234</v>
      </c>
      <c r="O29" s="26">
        <v>3.375</v>
      </c>
      <c r="P29" s="26">
        <v>158.625</v>
      </c>
      <c r="Q29" s="26">
        <v>0.4</v>
      </c>
      <c r="R29" s="26">
        <v>396.56</v>
      </c>
      <c r="S29" s="26">
        <v>4.87</v>
      </c>
      <c r="T29" s="26">
        <v>32.57</v>
      </c>
    </row>
    <row r="30" spans="1:20">
      <c r="A30" s="25" t="s">
        <v>1</v>
      </c>
      <c r="B30" s="25" t="s">
        <v>26</v>
      </c>
      <c r="C30" s="25">
        <v>201810</v>
      </c>
      <c r="D30" s="25" t="s">
        <v>0</v>
      </c>
      <c r="E30" s="25" t="s">
        <v>126</v>
      </c>
      <c r="F30" s="25" t="s">
        <v>122</v>
      </c>
      <c r="G30" s="25">
        <v>2</v>
      </c>
      <c r="H30" s="25">
        <v>38</v>
      </c>
      <c r="I30" s="25">
        <v>47</v>
      </c>
      <c r="J30" s="25">
        <v>53</v>
      </c>
      <c r="K30" s="25">
        <v>38</v>
      </c>
      <c r="L30" s="27">
        <v>0.71698</v>
      </c>
      <c r="M30" s="25">
        <v>47</v>
      </c>
      <c r="N30" s="27">
        <v>0.88679</v>
      </c>
      <c r="O30" s="25">
        <v>3.375</v>
      </c>
      <c r="P30" s="25">
        <v>178.875</v>
      </c>
      <c r="Q30" s="25">
        <v>0.4</v>
      </c>
      <c r="R30" s="25">
        <v>447.19</v>
      </c>
      <c r="S30" s="25">
        <v>5.49</v>
      </c>
      <c r="T30" s="25">
        <v>32.58</v>
      </c>
    </row>
    <row r="31" spans="1:20">
      <c r="A31" s="26" t="s">
        <v>1</v>
      </c>
      <c r="B31" s="26" t="s">
        <v>28</v>
      </c>
      <c r="C31" s="26">
        <v>201820</v>
      </c>
      <c r="D31" s="26" t="s">
        <v>0</v>
      </c>
      <c r="E31" s="26" t="s">
        <v>126</v>
      </c>
      <c r="F31" s="26" t="s">
        <v>122</v>
      </c>
      <c r="G31" s="26">
        <v>3</v>
      </c>
      <c r="H31" s="26">
        <v>50</v>
      </c>
      <c r="I31" s="26">
        <v>54</v>
      </c>
      <c r="J31" s="26">
        <v>68</v>
      </c>
      <c r="K31" s="26">
        <v>50</v>
      </c>
      <c r="L31" s="28">
        <v>0.73529</v>
      </c>
      <c r="M31" s="26">
        <v>54</v>
      </c>
      <c r="N31" s="28">
        <v>0.79412</v>
      </c>
      <c r="O31" s="26">
        <v>3.375</v>
      </c>
      <c r="P31" s="26">
        <v>229.5</v>
      </c>
      <c r="Q31" s="26">
        <v>0.6</v>
      </c>
      <c r="R31" s="26">
        <v>382.5</v>
      </c>
      <c r="S31" s="26">
        <v>7.04</v>
      </c>
      <c r="T31" s="26">
        <v>32.6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31"/>
  <mergeCells>
    <mergeCell ref="A1:T1"/>
    <mergeCell ref="A2:T2"/>
    <mergeCell ref="A3:T3"/>
  </mergeCells>
  <conditionalFormatting sqref="L6:L31">
    <cfRule type="cellIs" dxfId="0" priority="1" operator="lessThan">
      <formula>0.7</formula>
    </cfRule>
  </conditionalFormatting>
  <conditionalFormatting sqref="N6:N31">
    <cfRule type="cellIs" dxfId="1" priority="2" operator="lessThan">
      <formula>0.86</formula>
    </cfRule>
  </conditionalFormatting>
  <conditionalFormatting sqref="R6:R31">
    <cfRule type="cellIs" dxfId="2" priority="3" operator="lessThan">
      <formula>565</formula>
    </cfRule>
  </conditionalFormatting>
  <conditionalFormatting sqref="R6:R3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PHIL&amp;RPrinted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42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128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3" t="s">
        <v>103</v>
      </c>
      <c r="B5" s="24" t="s">
        <v>104</v>
      </c>
      <c r="C5" s="23" t="s">
        <v>105</v>
      </c>
      <c r="D5" s="23" t="s">
        <v>129</v>
      </c>
      <c r="E5" s="24" t="s">
        <v>106</v>
      </c>
      <c r="F5" s="24" t="s">
        <v>107</v>
      </c>
      <c r="G5" s="24" t="s">
        <v>108</v>
      </c>
      <c r="H5" s="24" t="s">
        <v>130</v>
      </c>
      <c r="I5" s="24" t="s">
        <v>131</v>
      </c>
      <c r="J5" s="23" t="s">
        <v>110</v>
      </c>
      <c r="K5" s="23" t="s">
        <v>111</v>
      </c>
      <c r="L5" s="23" t="s">
        <v>112</v>
      </c>
      <c r="M5" s="23" t="s">
        <v>114</v>
      </c>
      <c r="N5" s="23" t="s">
        <v>116</v>
      </c>
      <c r="O5" s="23" t="s">
        <v>132</v>
      </c>
      <c r="P5" s="23" t="s">
        <v>117</v>
      </c>
      <c r="Q5" s="23" t="s">
        <v>55</v>
      </c>
      <c r="R5" s="23" t="s">
        <v>118</v>
      </c>
      <c r="S5" s="23" t="s">
        <v>119</v>
      </c>
    </row>
    <row r="6" spans="1:19">
      <c r="A6" s="25" t="s">
        <v>57</v>
      </c>
      <c r="B6" s="25" t="s">
        <v>18</v>
      </c>
      <c r="C6" s="25">
        <v>201610</v>
      </c>
      <c r="D6" s="25">
        <v>10519</v>
      </c>
      <c r="E6" s="25" t="s">
        <v>0</v>
      </c>
      <c r="F6" s="25" t="s">
        <v>121</v>
      </c>
      <c r="G6" s="25" t="s">
        <v>122</v>
      </c>
      <c r="H6" s="25" t="s">
        <v>133</v>
      </c>
      <c r="I6" s="25" t="s">
        <v>134</v>
      </c>
      <c r="J6" s="25">
        <v>12</v>
      </c>
      <c r="K6" s="25">
        <v>22</v>
      </c>
      <c r="L6" s="25">
        <v>36</v>
      </c>
      <c r="M6" s="27">
        <v>0.33333</v>
      </c>
      <c r="N6" s="27">
        <v>0.61111</v>
      </c>
      <c r="O6" s="25">
        <v>0.89</v>
      </c>
      <c r="P6" s="25">
        <v>3.375</v>
      </c>
      <c r="Q6" s="25">
        <v>0.2</v>
      </c>
      <c r="R6" s="25">
        <v>607.5</v>
      </c>
      <c r="S6" s="25">
        <v>3.73</v>
      </c>
    </row>
    <row r="7" spans="1:19">
      <c r="A7" s="26" t="s">
        <v>57</v>
      </c>
      <c r="B7" s="26" t="s">
        <v>18</v>
      </c>
      <c r="C7" s="26">
        <v>201610</v>
      </c>
      <c r="D7" s="26">
        <v>10909</v>
      </c>
      <c r="E7" s="26" t="s">
        <v>0</v>
      </c>
      <c r="F7" s="26" t="s">
        <v>121</v>
      </c>
      <c r="G7" s="26" t="s">
        <v>122</v>
      </c>
      <c r="H7" s="26" t="s">
        <v>133</v>
      </c>
      <c r="I7" s="26" t="s">
        <v>134</v>
      </c>
      <c r="J7" s="26">
        <v>31</v>
      </c>
      <c r="K7" s="26">
        <v>36</v>
      </c>
      <c r="L7" s="26">
        <v>39</v>
      </c>
      <c r="M7" s="28">
        <v>0.79487</v>
      </c>
      <c r="N7" s="28">
        <v>0.92308</v>
      </c>
      <c r="O7" s="26">
        <v>2.26</v>
      </c>
      <c r="P7" s="26">
        <v>3.375</v>
      </c>
      <c r="Q7" s="26">
        <v>0.2</v>
      </c>
      <c r="R7" s="26">
        <v>658.13</v>
      </c>
      <c r="S7" s="26">
        <v>4.04</v>
      </c>
    </row>
    <row r="8" spans="1:19">
      <c r="A8" s="25" t="s">
        <v>57</v>
      </c>
      <c r="B8" s="25" t="s">
        <v>20</v>
      </c>
      <c r="C8" s="25">
        <v>201620</v>
      </c>
      <c r="D8" s="25">
        <v>20515</v>
      </c>
      <c r="E8" s="25" t="s">
        <v>0</v>
      </c>
      <c r="F8" s="25" t="s">
        <v>121</v>
      </c>
      <c r="G8" s="25" t="s">
        <v>122</v>
      </c>
      <c r="H8" s="25" t="s">
        <v>133</v>
      </c>
      <c r="I8" s="25" t="s">
        <v>134</v>
      </c>
      <c r="J8" s="25">
        <v>21</v>
      </c>
      <c r="K8" s="25">
        <v>38</v>
      </c>
      <c r="L8" s="25">
        <v>42</v>
      </c>
      <c r="M8" s="27">
        <v>0.5</v>
      </c>
      <c r="N8" s="27">
        <v>0.90476</v>
      </c>
      <c r="O8" s="25">
        <v>1.57</v>
      </c>
      <c r="P8" s="25">
        <v>3.375</v>
      </c>
      <c r="Q8" s="25">
        <v>0.2</v>
      </c>
      <c r="R8" s="25">
        <v>708.75</v>
      </c>
      <c r="S8" s="25">
        <v>4.35</v>
      </c>
    </row>
    <row r="9" spans="1:19">
      <c r="A9" s="26" t="s">
        <v>57</v>
      </c>
      <c r="B9" s="26" t="s">
        <v>20</v>
      </c>
      <c r="C9" s="26">
        <v>201620</v>
      </c>
      <c r="D9" s="26">
        <v>21038</v>
      </c>
      <c r="E9" s="26" t="s">
        <v>0</v>
      </c>
      <c r="F9" s="26" t="s">
        <v>121</v>
      </c>
      <c r="G9" s="26" t="s">
        <v>123</v>
      </c>
      <c r="H9" s="26" t="s">
        <v>135</v>
      </c>
      <c r="I9" s="26" t="s">
        <v>134</v>
      </c>
      <c r="J9" s="26">
        <v>8</v>
      </c>
      <c r="K9" s="26">
        <v>15</v>
      </c>
      <c r="L9" s="26">
        <v>24</v>
      </c>
      <c r="M9" s="28">
        <v>0.33333</v>
      </c>
      <c r="N9" s="28">
        <v>0.625</v>
      </c>
      <c r="O9" s="26">
        <v>1.08</v>
      </c>
      <c r="P9" s="26">
        <v>3.375</v>
      </c>
      <c r="Q9" s="26">
        <v>0.2</v>
      </c>
      <c r="R9" s="26">
        <v>405</v>
      </c>
      <c r="S9" s="26">
        <v>2.38</v>
      </c>
    </row>
    <row r="10" spans="1:19">
      <c r="A10" s="25" t="s">
        <v>58</v>
      </c>
      <c r="B10" s="25" t="s">
        <v>22</v>
      </c>
      <c r="C10" s="25">
        <v>201710</v>
      </c>
      <c r="D10" s="25">
        <v>10519</v>
      </c>
      <c r="E10" s="25" t="s">
        <v>0</v>
      </c>
      <c r="F10" s="25" t="s">
        <v>121</v>
      </c>
      <c r="G10" s="25" t="s">
        <v>122</v>
      </c>
      <c r="H10" s="25" t="s">
        <v>133</v>
      </c>
      <c r="I10" s="25" t="s">
        <v>134</v>
      </c>
      <c r="J10" s="25">
        <v>18</v>
      </c>
      <c r="K10" s="25">
        <v>31</v>
      </c>
      <c r="L10" s="25">
        <v>38</v>
      </c>
      <c r="M10" s="27">
        <v>0.47368</v>
      </c>
      <c r="N10" s="27">
        <v>0.81579</v>
      </c>
      <c r="O10" s="25">
        <v>1.21</v>
      </c>
      <c r="P10" s="25">
        <v>3.375</v>
      </c>
      <c r="Q10" s="25">
        <v>0.2</v>
      </c>
      <c r="R10" s="25">
        <v>641.25</v>
      </c>
      <c r="S10" s="25">
        <v>3.94</v>
      </c>
    </row>
    <row r="11" spans="1:19">
      <c r="A11" s="26" t="s">
        <v>58</v>
      </c>
      <c r="B11" s="26" t="s">
        <v>22</v>
      </c>
      <c r="C11" s="26">
        <v>201710</v>
      </c>
      <c r="D11" s="26">
        <v>10909</v>
      </c>
      <c r="E11" s="26" t="s">
        <v>0</v>
      </c>
      <c r="F11" s="26" t="s">
        <v>121</v>
      </c>
      <c r="G11" s="26" t="s">
        <v>123</v>
      </c>
      <c r="H11" s="26" t="s">
        <v>133</v>
      </c>
      <c r="I11" s="26" t="s">
        <v>134</v>
      </c>
      <c r="J11" s="26">
        <v>19</v>
      </c>
      <c r="K11" s="26">
        <v>33</v>
      </c>
      <c r="L11" s="26">
        <v>39</v>
      </c>
      <c r="M11" s="28">
        <v>0.48718</v>
      </c>
      <c r="N11" s="28">
        <v>0.84615</v>
      </c>
      <c r="O11" s="26">
        <v>1.33</v>
      </c>
      <c r="P11" s="26">
        <v>3.375</v>
      </c>
      <c r="Q11" s="26">
        <v>0.2</v>
      </c>
      <c r="R11" s="26">
        <v>658.13</v>
      </c>
      <c r="S11" s="26">
        <v>4.04</v>
      </c>
    </row>
    <row r="12" spans="1:19">
      <c r="A12" s="25" t="s">
        <v>58</v>
      </c>
      <c r="B12" s="25" t="s">
        <v>24</v>
      </c>
      <c r="C12" s="25">
        <v>201720</v>
      </c>
      <c r="D12" s="25">
        <v>20515</v>
      </c>
      <c r="E12" s="25" t="s">
        <v>0</v>
      </c>
      <c r="F12" s="25" t="s">
        <v>121</v>
      </c>
      <c r="G12" s="25" t="s">
        <v>122</v>
      </c>
      <c r="H12" s="25" t="s">
        <v>133</v>
      </c>
      <c r="I12" s="25" t="s">
        <v>134</v>
      </c>
      <c r="J12" s="25">
        <v>16</v>
      </c>
      <c r="K12" s="25">
        <v>27</v>
      </c>
      <c r="L12" s="25">
        <v>39</v>
      </c>
      <c r="M12" s="27">
        <v>0.41026</v>
      </c>
      <c r="N12" s="27">
        <v>0.69231</v>
      </c>
      <c r="O12" s="25">
        <v>1.21</v>
      </c>
      <c r="P12" s="25">
        <v>3.375</v>
      </c>
      <c r="Q12" s="25">
        <v>0.2</v>
      </c>
      <c r="R12" s="25">
        <v>658.13</v>
      </c>
      <c r="S12" s="25">
        <v>4.04</v>
      </c>
    </row>
    <row r="13" spans="1:19">
      <c r="A13" s="26" t="s">
        <v>58</v>
      </c>
      <c r="B13" s="26" t="s">
        <v>24</v>
      </c>
      <c r="C13" s="26">
        <v>201720</v>
      </c>
      <c r="D13" s="26">
        <v>21131</v>
      </c>
      <c r="E13" s="26" t="s">
        <v>0</v>
      </c>
      <c r="F13" s="26" t="s">
        <v>121</v>
      </c>
      <c r="G13" s="26" t="s">
        <v>123</v>
      </c>
      <c r="H13" s="26" t="s">
        <v>133</v>
      </c>
      <c r="I13" s="26" t="s">
        <v>134</v>
      </c>
      <c r="J13" s="26">
        <v>18</v>
      </c>
      <c r="K13" s="26">
        <v>33</v>
      </c>
      <c r="L13" s="26">
        <v>37</v>
      </c>
      <c r="M13" s="28">
        <v>0.48649</v>
      </c>
      <c r="N13" s="28">
        <v>0.89189</v>
      </c>
      <c r="O13" s="26">
        <v>1.35</v>
      </c>
      <c r="P13" s="26">
        <v>3.375</v>
      </c>
      <c r="Q13" s="26">
        <v>0.2</v>
      </c>
      <c r="R13" s="26">
        <v>624.38</v>
      </c>
      <c r="S13" s="26">
        <v>3.73</v>
      </c>
    </row>
    <row r="14" spans="1:19">
      <c r="A14" s="25" t="s">
        <v>1</v>
      </c>
      <c r="B14" s="25" t="s">
        <v>26</v>
      </c>
      <c r="C14" s="25">
        <v>201810</v>
      </c>
      <c r="D14" s="25">
        <v>10519</v>
      </c>
      <c r="E14" s="25" t="s">
        <v>0</v>
      </c>
      <c r="F14" s="25" t="s">
        <v>121</v>
      </c>
      <c r="G14" s="25" t="s">
        <v>122</v>
      </c>
      <c r="H14" s="25" t="s">
        <v>133</v>
      </c>
      <c r="I14" s="25" t="s">
        <v>134</v>
      </c>
      <c r="J14" s="25">
        <v>15</v>
      </c>
      <c r="K14" s="25">
        <v>31</v>
      </c>
      <c r="L14" s="25">
        <v>38</v>
      </c>
      <c r="M14" s="27">
        <v>0.39474</v>
      </c>
      <c r="N14" s="27">
        <v>0.81579</v>
      </c>
      <c r="O14" s="25">
        <v>1.16</v>
      </c>
      <c r="P14" s="25">
        <v>3.375</v>
      </c>
      <c r="Q14" s="25">
        <v>0.2</v>
      </c>
      <c r="R14" s="25">
        <v>641.25</v>
      </c>
      <c r="S14" s="25">
        <v>3.94</v>
      </c>
    </row>
    <row r="15" spans="1:19">
      <c r="A15" s="26" t="s">
        <v>1</v>
      </c>
      <c r="B15" s="26" t="s">
        <v>26</v>
      </c>
      <c r="C15" s="26">
        <v>201810</v>
      </c>
      <c r="D15" s="26">
        <v>10909</v>
      </c>
      <c r="E15" s="26" t="s">
        <v>0</v>
      </c>
      <c r="F15" s="26" t="s">
        <v>121</v>
      </c>
      <c r="G15" s="26" t="s">
        <v>123</v>
      </c>
      <c r="H15" s="26" t="s">
        <v>133</v>
      </c>
      <c r="I15" s="26" t="s">
        <v>134</v>
      </c>
      <c r="J15" s="26">
        <v>16</v>
      </c>
      <c r="K15" s="26">
        <v>30</v>
      </c>
      <c r="L15" s="26">
        <v>37</v>
      </c>
      <c r="M15" s="28">
        <v>0.43243</v>
      </c>
      <c r="N15" s="28">
        <v>0.81081</v>
      </c>
      <c r="O15" s="26">
        <v>1.32</v>
      </c>
      <c r="P15" s="26">
        <v>3.375</v>
      </c>
      <c r="Q15" s="26">
        <v>0.2</v>
      </c>
      <c r="R15" s="26">
        <v>624.38</v>
      </c>
      <c r="S15" s="26">
        <v>3.83</v>
      </c>
    </row>
    <row r="16" spans="1:19">
      <c r="A16" s="25" t="s">
        <v>1</v>
      </c>
      <c r="B16" s="25" t="s">
        <v>28</v>
      </c>
      <c r="C16" s="25">
        <v>201820</v>
      </c>
      <c r="D16" s="25">
        <v>20515</v>
      </c>
      <c r="E16" s="25" t="s">
        <v>0</v>
      </c>
      <c r="F16" s="25" t="s">
        <v>121</v>
      </c>
      <c r="G16" s="25" t="s">
        <v>122</v>
      </c>
      <c r="H16" s="25" t="s">
        <v>133</v>
      </c>
      <c r="I16" s="25" t="s">
        <v>134</v>
      </c>
      <c r="J16" s="25">
        <v>18</v>
      </c>
      <c r="K16" s="25">
        <v>35</v>
      </c>
      <c r="L16" s="25">
        <v>39</v>
      </c>
      <c r="M16" s="27">
        <v>0.46154</v>
      </c>
      <c r="N16" s="27">
        <v>0.89744</v>
      </c>
      <c r="O16" s="25">
        <v>1.31</v>
      </c>
      <c r="P16" s="25">
        <v>3.375</v>
      </c>
      <c r="Q16" s="25">
        <v>0.2</v>
      </c>
      <c r="R16" s="25">
        <v>658.13</v>
      </c>
      <c r="S16" s="25">
        <v>4.04</v>
      </c>
    </row>
    <row r="17" spans="1:19">
      <c r="A17" s="26" t="s">
        <v>1</v>
      </c>
      <c r="B17" s="26" t="s">
        <v>28</v>
      </c>
      <c r="C17" s="26">
        <v>201820</v>
      </c>
      <c r="D17" s="26">
        <v>21131</v>
      </c>
      <c r="E17" s="26" t="s">
        <v>0</v>
      </c>
      <c r="F17" s="26" t="s">
        <v>121</v>
      </c>
      <c r="G17" s="26" t="s">
        <v>123</v>
      </c>
      <c r="H17" s="26" t="s">
        <v>133</v>
      </c>
      <c r="I17" s="26" t="s">
        <v>134</v>
      </c>
      <c r="J17" s="26">
        <v>11</v>
      </c>
      <c r="K17" s="26">
        <v>21</v>
      </c>
      <c r="L17" s="26">
        <v>36</v>
      </c>
      <c r="M17" s="28">
        <v>0.30556</v>
      </c>
      <c r="N17" s="28">
        <v>0.58333</v>
      </c>
      <c r="O17" s="26">
        <v>0.94</v>
      </c>
      <c r="P17" s="26">
        <v>3.375</v>
      </c>
      <c r="Q17" s="26">
        <v>0.2</v>
      </c>
      <c r="R17" s="26">
        <v>607.5</v>
      </c>
      <c r="S17" s="26">
        <v>3.73</v>
      </c>
    </row>
    <row r="18" spans="1:19">
      <c r="A18" s="25" t="s">
        <v>1</v>
      </c>
      <c r="B18" s="25" t="s">
        <v>28</v>
      </c>
      <c r="C18" s="25">
        <v>201820</v>
      </c>
      <c r="D18" s="25">
        <v>21231</v>
      </c>
      <c r="E18" s="25" t="s">
        <v>0</v>
      </c>
      <c r="F18" s="25" t="s">
        <v>121</v>
      </c>
      <c r="G18" s="25" t="s">
        <v>122</v>
      </c>
      <c r="H18" s="25" t="s">
        <v>133</v>
      </c>
      <c r="I18" s="25" t="s">
        <v>134</v>
      </c>
      <c r="J18" s="25">
        <v>21</v>
      </c>
      <c r="K18" s="25">
        <v>30</v>
      </c>
      <c r="L18" s="25">
        <v>38</v>
      </c>
      <c r="M18" s="27">
        <v>0.55263</v>
      </c>
      <c r="N18" s="27">
        <v>0.78947</v>
      </c>
      <c r="O18" s="25">
        <v>1.66</v>
      </c>
      <c r="P18" s="25">
        <v>3.375</v>
      </c>
      <c r="Q18" s="25">
        <v>0.2</v>
      </c>
      <c r="R18" s="25">
        <v>641.25</v>
      </c>
      <c r="S18" s="25">
        <v>3.94</v>
      </c>
    </row>
    <row r="19" spans="1:19">
      <c r="A19" s="26" t="s">
        <v>1</v>
      </c>
      <c r="B19" s="26" t="s">
        <v>29</v>
      </c>
      <c r="C19" s="26">
        <v>201830</v>
      </c>
      <c r="D19" s="26">
        <v>30174</v>
      </c>
      <c r="E19" s="26" t="s">
        <v>0</v>
      </c>
      <c r="F19" s="26" t="s">
        <v>121</v>
      </c>
      <c r="G19" s="26" t="s">
        <v>122</v>
      </c>
      <c r="H19" s="26" t="s">
        <v>133</v>
      </c>
      <c r="I19" s="26" t="s">
        <v>134</v>
      </c>
      <c r="J19" s="26">
        <v>29</v>
      </c>
      <c r="K19" s="26">
        <v>33</v>
      </c>
      <c r="L19" s="26">
        <v>35</v>
      </c>
      <c r="M19" s="28">
        <v>0.82857</v>
      </c>
      <c r="N19" s="28">
        <v>0.94286</v>
      </c>
      <c r="O19" s="26">
        <v>2.23</v>
      </c>
      <c r="P19" s="26">
        <v>3.375</v>
      </c>
      <c r="Q19" s="26">
        <v>0.2</v>
      </c>
      <c r="R19" s="26">
        <v>590.63</v>
      </c>
      <c r="S19" s="26">
        <v>3.68</v>
      </c>
    </row>
    <row r="20" spans="1:19">
      <c r="A20" s="25" t="s">
        <v>57</v>
      </c>
      <c r="B20" s="25" t="s">
        <v>20</v>
      </c>
      <c r="C20" s="25">
        <v>201620</v>
      </c>
      <c r="D20" s="25">
        <v>20516</v>
      </c>
      <c r="E20" s="25" t="s">
        <v>0</v>
      </c>
      <c r="F20" s="25" t="s">
        <v>124</v>
      </c>
      <c r="G20" s="25" t="s">
        <v>122</v>
      </c>
      <c r="H20" s="25" t="s">
        <v>133</v>
      </c>
      <c r="I20" s="25" t="s">
        <v>134</v>
      </c>
      <c r="J20" s="25">
        <v>18</v>
      </c>
      <c r="K20" s="25">
        <v>23</v>
      </c>
      <c r="L20" s="25">
        <v>26</v>
      </c>
      <c r="M20" s="27">
        <v>0.69231</v>
      </c>
      <c r="N20" s="27">
        <v>0.88462</v>
      </c>
      <c r="O20" s="25">
        <v>1.73</v>
      </c>
      <c r="P20" s="25">
        <v>3.375</v>
      </c>
      <c r="Q20" s="25">
        <v>0.2</v>
      </c>
      <c r="R20" s="25">
        <v>438.75</v>
      </c>
      <c r="S20" s="25">
        <v>2.69</v>
      </c>
    </row>
    <row r="21" spans="1:19">
      <c r="A21" s="26" t="s">
        <v>57</v>
      </c>
      <c r="B21" s="26" t="s">
        <v>18</v>
      </c>
      <c r="C21" s="26">
        <v>201610</v>
      </c>
      <c r="D21" s="26">
        <v>10521</v>
      </c>
      <c r="E21" s="26" t="s">
        <v>0</v>
      </c>
      <c r="F21" s="26" t="s">
        <v>125</v>
      </c>
      <c r="G21" s="26" t="s">
        <v>122</v>
      </c>
      <c r="H21" s="26" t="s">
        <v>133</v>
      </c>
      <c r="I21" s="26" t="s">
        <v>134</v>
      </c>
      <c r="J21" s="26">
        <v>17</v>
      </c>
      <c r="K21" s="26">
        <v>36</v>
      </c>
      <c r="L21" s="26">
        <v>43</v>
      </c>
      <c r="M21" s="28">
        <v>0.39535</v>
      </c>
      <c r="N21" s="28">
        <v>0.83721</v>
      </c>
      <c r="O21" s="26">
        <v>1.26</v>
      </c>
      <c r="P21" s="26">
        <v>3.375</v>
      </c>
      <c r="Q21" s="26">
        <v>0.2</v>
      </c>
      <c r="R21" s="26">
        <v>725.63</v>
      </c>
      <c r="S21" s="26">
        <v>4.46</v>
      </c>
    </row>
    <row r="22" spans="1:19">
      <c r="A22" s="25" t="s">
        <v>57</v>
      </c>
      <c r="B22" s="25" t="s">
        <v>20</v>
      </c>
      <c r="C22" s="25">
        <v>201620</v>
      </c>
      <c r="D22" s="25">
        <v>20517</v>
      </c>
      <c r="E22" s="25" t="s">
        <v>0</v>
      </c>
      <c r="F22" s="25" t="s">
        <v>125</v>
      </c>
      <c r="G22" s="25" t="s">
        <v>122</v>
      </c>
      <c r="H22" s="25" t="s">
        <v>133</v>
      </c>
      <c r="I22" s="25" t="s">
        <v>134</v>
      </c>
      <c r="J22" s="25">
        <v>23</v>
      </c>
      <c r="K22" s="25">
        <v>31</v>
      </c>
      <c r="L22" s="25">
        <v>35</v>
      </c>
      <c r="M22" s="27">
        <v>0.65714</v>
      </c>
      <c r="N22" s="27">
        <v>0.88571</v>
      </c>
      <c r="O22" s="25">
        <v>1.74</v>
      </c>
      <c r="P22" s="25">
        <v>3.375</v>
      </c>
      <c r="Q22" s="25">
        <v>0.2</v>
      </c>
      <c r="R22" s="25">
        <v>590.63</v>
      </c>
      <c r="S22" s="25">
        <v>3.63</v>
      </c>
    </row>
    <row r="23" spans="1:19">
      <c r="A23" s="26" t="s">
        <v>58</v>
      </c>
      <c r="B23" s="26" t="s">
        <v>22</v>
      </c>
      <c r="C23" s="26">
        <v>201710</v>
      </c>
      <c r="D23" s="26">
        <v>10521</v>
      </c>
      <c r="E23" s="26" t="s">
        <v>0</v>
      </c>
      <c r="F23" s="26" t="s">
        <v>125</v>
      </c>
      <c r="G23" s="26" t="s">
        <v>122</v>
      </c>
      <c r="H23" s="26" t="s">
        <v>133</v>
      </c>
      <c r="I23" s="26" t="s">
        <v>134</v>
      </c>
      <c r="J23" s="26">
        <v>15</v>
      </c>
      <c r="K23" s="26">
        <v>20</v>
      </c>
      <c r="L23" s="26">
        <v>21</v>
      </c>
      <c r="M23" s="28">
        <v>0.71429</v>
      </c>
      <c r="N23" s="28">
        <v>0.95238</v>
      </c>
      <c r="O23" s="26">
        <v>1.81</v>
      </c>
      <c r="P23" s="26">
        <v>3.375</v>
      </c>
      <c r="Q23" s="26">
        <v>0.2</v>
      </c>
      <c r="R23" s="26">
        <v>354.38</v>
      </c>
      <c r="S23" s="26">
        <v>2.18</v>
      </c>
    </row>
    <row r="24" spans="1:19">
      <c r="A24" s="25" t="s">
        <v>58</v>
      </c>
      <c r="B24" s="25" t="s">
        <v>24</v>
      </c>
      <c r="C24" s="25">
        <v>201720</v>
      </c>
      <c r="D24" s="25">
        <v>20517</v>
      </c>
      <c r="E24" s="25" t="s">
        <v>0</v>
      </c>
      <c r="F24" s="25" t="s">
        <v>125</v>
      </c>
      <c r="G24" s="25" t="s">
        <v>122</v>
      </c>
      <c r="H24" s="25" t="s">
        <v>133</v>
      </c>
      <c r="I24" s="25" t="s">
        <v>134</v>
      </c>
      <c r="J24" s="25">
        <v>25</v>
      </c>
      <c r="K24" s="25">
        <v>37</v>
      </c>
      <c r="L24" s="25">
        <v>41</v>
      </c>
      <c r="M24" s="27">
        <v>0.60976</v>
      </c>
      <c r="N24" s="27">
        <v>0.90244</v>
      </c>
      <c r="O24" s="25">
        <v>1.66</v>
      </c>
      <c r="P24" s="25">
        <v>3.375</v>
      </c>
      <c r="Q24" s="25">
        <v>0.2</v>
      </c>
      <c r="R24" s="25">
        <v>691.88</v>
      </c>
      <c r="S24" s="25">
        <v>4.25</v>
      </c>
    </row>
    <row r="25" spans="1:19">
      <c r="A25" s="26" t="s">
        <v>58</v>
      </c>
      <c r="B25" s="26" t="s">
        <v>25</v>
      </c>
      <c r="C25" s="26">
        <v>201730</v>
      </c>
      <c r="D25" s="26">
        <v>30210</v>
      </c>
      <c r="E25" s="26" t="s">
        <v>0</v>
      </c>
      <c r="F25" s="26" t="s">
        <v>125</v>
      </c>
      <c r="G25" s="26" t="s">
        <v>122</v>
      </c>
      <c r="H25" s="26" t="s">
        <v>133</v>
      </c>
      <c r="I25" s="26" t="s">
        <v>134</v>
      </c>
      <c r="J25" s="26">
        <v>25</v>
      </c>
      <c r="K25" s="26">
        <v>27</v>
      </c>
      <c r="L25" s="26">
        <v>27</v>
      </c>
      <c r="M25" s="28">
        <v>0.92593</v>
      </c>
      <c r="N25" s="28">
        <v>1</v>
      </c>
      <c r="O25" s="26">
        <v>3.07</v>
      </c>
      <c r="P25" s="26">
        <v>3.375</v>
      </c>
      <c r="Q25" s="26">
        <v>0.2</v>
      </c>
      <c r="R25" s="26">
        <v>455.63</v>
      </c>
      <c r="S25" s="26">
        <v>2.89</v>
      </c>
    </row>
    <row r="26" spans="1:19">
      <c r="A26" s="25" t="s">
        <v>1</v>
      </c>
      <c r="B26" s="25" t="s">
        <v>26</v>
      </c>
      <c r="C26" s="25">
        <v>201810</v>
      </c>
      <c r="D26" s="25">
        <v>10521</v>
      </c>
      <c r="E26" s="25" t="s">
        <v>0</v>
      </c>
      <c r="F26" s="25" t="s">
        <v>125</v>
      </c>
      <c r="G26" s="25" t="s">
        <v>122</v>
      </c>
      <c r="H26" s="25" t="s">
        <v>133</v>
      </c>
      <c r="I26" s="25" t="s">
        <v>134</v>
      </c>
      <c r="J26" s="25">
        <v>20</v>
      </c>
      <c r="K26" s="25">
        <v>37</v>
      </c>
      <c r="L26" s="25">
        <v>44</v>
      </c>
      <c r="M26" s="27">
        <v>0.45455</v>
      </c>
      <c r="N26" s="27">
        <v>0.84091</v>
      </c>
      <c r="O26" s="25">
        <v>1.36</v>
      </c>
      <c r="P26" s="25">
        <v>3.375</v>
      </c>
      <c r="Q26" s="25">
        <v>0.2</v>
      </c>
      <c r="R26" s="25">
        <v>742.5</v>
      </c>
      <c r="S26" s="25">
        <v>4.56</v>
      </c>
    </row>
    <row r="27" spans="1:19">
      <c r="A27" s="26" t="s">
        <v>1</v>
      </c>
      <c r="B27" s="26" t="s">
        <v>26</v>
      </c>
      <c r="C27" s="26">
        <v>201810</v>
      </c>
      <c r="D27" s="26">
        <v>11272</v>
      </c>
      <c r="E27" s="26" t="s">
        <v>0</v>
      </c>
      <c r="F27" s="26" t="s">
        <v>125</v>
      </c>
      <c r="G27" s="26" t="s">
        <v>122</v>
      </c>
      <c r="H27" s="26" t="s">
        <v>133</v>
      </c>
      <c r="I27" s="26" t="s">
        <v>134</v>
      </c>
      <c r="J27" s="26">
        <v>27</v>
      </c>
      <c r="K27" s="26">
        <v>27</v>
      </c>
      <c r="L27" s="26">
        <v>27</v>
      </c>
      <c r="M27" s="28">
        <v>1</v>
      </c>
      <c r="N27" s="28">
        <v>1</v>
      </c>
      <c r="O27" s="26">
        <v>3.3</v>
      </c>
      <c r="P27" s="26">
        <v>3.375</v>
      </c>
      <c r="Q27" s="26">
        <v>0.2</v>
      </c>
      <c r="R27" s="26">
        <v>455.63</v>
      </c>
      <c r="S27" s="26">
        <v>2.8</v>
      </c>
    </row>
    <row r="28" spans="1:19">
      <c r="A28" s="25" t="s">
        <v>1</v>
      </c>
      <c r="B28" s="25" t="s">
        <v>26</v>
      </c>
      <c r="C28" s="25">
        <v>201810</v>
      </c>
      <c r="D28" s="25">
        <v>11273</v>
      </c>
      <c r="E28" s="25" t="s">
        <v>0</v>
      </c>
      <c r="F28" s="25" t="s">
        <v>125</v>
      </c>
      <c r="G28" s="25" t="s">
        <v>122</v>
      </c>
      <c r="H28" s="25" t="s">
        <v>133</v>
      </c>
      <c r="I28" s="25" t="s">
        <v>134</v>
      </c>
      <c r="J28" s="25">
        <v>25</v>
      </c>
      <c r="K28" s="25">
        <v>27</v>
      </c>
      <c r="L28" s="25">
        <v>27</v>
      </c>
      <c r="M28" s="27">
        <v>0.92593</v>
      </c>
      <c r="N28" s="27">
        <v>1</v>
      </c>
      <c r="O28" s="25">
        <v>2.44</v>
      </c>
      <c r="P28" s="25">
        <v>3.375</v>
      </c>
      <c r="Q28" s="25">
        <v>0.2</v>
      </c>
      <c r="R28" s="25">
        <v>455.63</v>
      </c>
      <c r="S28" s="25">
        <v>2.8</v>
      </c>
    </row>
    <row r="29" spans="1:19">
      <c r="A29" s="26" t="s">
        <v>1</v>
      </c>
      <c r="B29" s="26" t="s">
        <v>28</v>
      </c>
      <c r="C29" s="26">
        <v>201820</v>
      </c>
      <c r="D29" s="26">
        <v>20517</v>
      </c>
      <c r="E29" s="26" t="s">
        <v>0</v>
      </c>
      <c r="F29" s="26" t="s">
        <v>125</v>
      </c>
      <c r="G29" s="26" t="s">
        <v>122</v>
      </c>
      <c r="H29" s="26" t="s">
        <v>133</v>
      </c>
      <c r="I29" s="26" t="s">
        <v>134</v>
      </c>
      <c r="J29" s="26">
        <v>19</v>
      </c>
      <c r="K29" s="26">
        <v>26</v>
      </c>
      <c r="L29" s="26">
        <v>30</v>
      </c>
      <c r="M29" s="28">
        <v>0.63333</v>
      </c>
      <c r="N29" s="28">
        <v>0.86667</v>
      </c>
      <c r="O29" s="26">
        <v>1.77</v>
      </c>
      <c r="P29" s="26">
        <v>3.375</v>
      </c>
      <c r="Q29" s="26">
        <v>0.2</v>
      </c>
      <c r="R29" s="26">
        <v>506.25</v>
      </c>
      <c r="S29" s="26">
        <v>3.11</v>
      </c>
    </row>
    <row r="30" spans="1:19">
      <c r="A30" s="25" t="s">
        <v>57</v>
      </c>
      <c r="B30" s="25" t="s">
        <v>18</v>
      </c>
      <c r="C30" s="25">
        <v>201610</v>
      </c>
      <c r="D30" s="25">
        <v>10522</v>
      </c>
      <c r="E30" s="25" t="s">
        <v>0</v>
      </c>
      <c r="F30" s="25" t="s">
        <v>126</v>
      </c>
      <c r="G30" s="25" t="s">
        <v>122</v>
      </c>
      <c r="H30" s="25" t="s">
        <v>133</v>
      </c>
      <c r="I30" s="25" t="s">
        <v>134</v>
      </c>
      <c r="J30" s="25">
        <v>14</v>
      </c>
      <c r="K30" s="25">
        <v>17</v>
      </c>
      <c r="L30" s="25">
        <v>20</v>
      </c>
      <c r="M30" s="27">
        <v>0.7</v>
      </c>
      <c r="N30" s="27">
        <v>0.85</v>
      </c>
      <c r="O30" s="25">
        <v>2.15</v>
      </c>
      <c r="P30" s="25">
        <v>3.375</v>
      </c>
      <c r="Q30" s="25">
        <v>0.2</v>
      </c>
      <c r="R30" s="25">
        <v>337.5</v>
      </c>
      <c r="S30" s="25">
        <v>2.07</v>
      </c>
    </row>
    <row r="31" spans="1:19">
      <c r="A31" s="26" t="s">
        <v>57</v>
      </c>
      <c r="B31" s="26" t="s">
        <v>18</v>
      </c>
      <c r="C31" s="26">
        <v>201610</v>
      </c>
      <c r="D31" s="26">
        <v>10523</v>
      </c>
      <c r="E31" s="26" t="s">
        <v>0</v>
      </c>
      <c r="F31" s="26" t="s">
        <v>126</v>
      </c>
      <c r="G31" s="26" t="s">
        <v>122</v>
      </c>
      <c r="H31" s="26" t="s">
        <v>133</v>
      </c>
      <c r="I31" s="26" t="s">
        <v>134</v>
      </c>
      <c r="J31" s="26">
        <v>18</v>
      </c>
      <c r="K31" s="26">
        <v>20</v>
      </c>
      <c r="L31" s="26">
        <v>25</v>
      </c>
      <c r="M31" s="28">
        <v>0.72</v>
      </c>
      <c r="N31" s="28">
        <v>0.8</v>
      </c>
      <c r="O31" s="26">
        <v>2.12</v>
      </c>
      <c r="P31" s="26">
        <v>3.375</v>
      </c>
      <c r="Q31" s="26">
        <v>0.2</v>
      </c>
      <c r="R31" s="26">
        <v>421.88</v>
      </c>
      <c r="S31" s="26">
        <v>2.59</v>
      </c>
    </row>
    <row r="32" spans="1:19">
      <c r="A32" s="25" t="s">
        <v>57</v>
      </c>
      <c r="B32" s="25" t="s">
        <v>20</v>
      </c>
      <c r="C32" s="25">
        <v>201620</v>
      </c>
      <c r="D32" s="25">
        <v>20518</v>
      </c>
      <c r="E32" s="25" t="s">
        <v>0</v>
      </c>
      <c r="F32" s="25" t="s">
        <v>126</v>
      </c>
      <c r="G32" s="25" t="s">
        <v>122</v>
      </c>
      <c r="H32" s="25" t="s">
        <v>133</v>
      </c>
      <c r="I32" s="25" t="s">
        <v>134</v>
      </c>
      <c r="J32" s="25">
        <v>13</v>
      </c>
      <c r="K32" s="25">
        <v>18</v>
      </c>
      <c r="L32" s="25">
        <v>22</v>
      </c>
      <c r="M32" s="27">
        <v>0.59091</v>
      </c>
      <c r="N32" s="27">
        <v>0.81818</v>
      </c>
      <c r="O32" s="25">
        <v>2.05</v>
      </c>
      <c r="P32" s="25">
        <v>3.375</v>
      </c>
      <c r="Q32" s="25">
        <v>0.2</v>
      </c>
      <c r="R32" s="25">
        <v>371.25</v>
      </c>
      <c r="S32" s="25">
        <v>2.28</v>
      </c>
    </row>
    <row r="33" spans="1:19">
      <c r="A33" s="26" t="s">
        <v>57</v>
      </c>
      <c r="B33" s="26" t="s">
        <v>20</v>
      </c>
      <c r="C33" s="26">
        <v>201620</v>
      </c>
      <c r="D33" s="26">
        <v>20519</v>
      </c>
      <c r="E33" s="26" t="s">
        <v>0</v>
      </c>
      <c r="F33" s="26" t="s">
        <v>126</v>
      </c>
      <c r="G33" s="26" t="s">
        <v>122</v>
      </c>
      <c r="H33" s="26" t="s">
        <v>133</v>
      </c>
      <c r="I33" s="26" t="s">
        <v>134</v>
      </c>
      <c r="J33" s="26">
        <v>11</v>
      </c>
      <c r="K33" s="26">
        <v>16</v>
      </c>
      <c r="L33" s="26">
        <v>24</v>
      </c>
      <c r="M33" s="28">
        <v>0.45833</v>
      </c>
      <c r="N33" s="28">
        <v>0.66667</v>
      </c>
      <c r="O33" s="26">
        <v>1.33</v>
      </c>
      <c r="P33" s="26">
        <v>3.375</v>
      </c>
      <c r="Q33" s="26">
        <v>0.2</v>
      </c>
      <c r="R33" s="26">
        <v>405</v>
      </c>
      <c r="S33" s="26">
        <v>2.49</v>
      </c>
    </row>
    <row r="34" spans="1:19">
      <c r="A34" s="25" t="s">
        <v>58</v>
      </c>
      <c r="B34" s="25" t="s">
        <v>22</v>
      </c>
      <c r="C34" s="25">
        <v>201710</v>
      </c>
      <c r="D34" s="25">
        <v>10522</v>
      </c>
      <c r="E34" s="25" t="s">
        <v>0</v>
      </c>
      <c r="F34" s="25" t="s">
        <v>126</v>
      </c>
      <c r="G34" s="25" t="s">
        <v>122</v>
      </c>
      <c r="H34" s="25" t="s">
        <v>133</v>
      </c>
      <c r="I34" s="25" t="s">
        <v>134</v>
      </c>
      <c r="J34" s="25">
        <v>13</v>
      </c>
      <c r="K34" s="25">
        <v>17</v>
      </c>
      <c r="L34" s="25">
        <v>19</v>
      </c>
      <c r="M34" s="27">
        <v>0.68421</v>
      </c>
      <c r="N34" s="27">
        <v>0.89474</v>
      </c>
      <c r="O34" s="25">
        <v>1.84</v>
      </c>
      <c r="P34" s="25">
        <v>3.375</v>
      </c>
      <c r="Q34" s="25">
        <v>0.2</v>
      </c>
      <c r="R34" s="25">
        <v>320.63</v>
      </c>
      <c r="S34" s="25">
        <v>1.97</v>
      </c>
    </row>
    <row r="35" spans="1:19">
      <c r="A35" s="26" t="s">
        <v>58</v>
      </c>
      <c r="B35" s="26" t="s">
        <v>22</v>
      </c>
      <c r="C35" s="26">
        <v>201710</v>
      </c>
      <c r="D35" s="26">
        <v>10523</v>
      </c>
      <c r="E35" s="26" t="s">
        <v>0</v>
      </c>
      <c r="F35" s="26" t="s">
        <v>126</v>
      </c>
      <c r="G35" s="26" t="s">
        <v>122</v>
      </c>
      <c r="H35" s="26" t="s">
        <v>133</v>
      </c>
      <c r="I35" s="26" t="s">
        <v>134</v>
      </c>
      <c r="J35" s="26">
        <v>15</v>
      </c>
      <c r="K35" s="26">
        <v>23</v>
      </c>
      <c r="L35" s="26">
        <v>25</v>
      </c>
      <c r="M35" s="28">
        <v>0.6</v>
      </c>
      <c r="N35" s="28">
        <v>0.92</v>
      </c>
      <c r="O35" s="26">
        <v>1.6</v>
      </c>
      <c r="P35" s="26">
        <v>3.375</v>
      </c>
      <c r="Q35" s="26">
        <v>0.2</v>
      </c>
      <c r="R35" s="26">
        <v>421.88</v>
      </c>
      <c r="S35" s="26">
        <v>2.59</v>
      </c>
    </row>
    <row r="36" spans="1:19">
      <c r="A36" s="25" t="s">
        <v>58</v>
      </c>
      <c r="B36" s="25" t="s">
        <v>24</v>
      </c>
      <c r="C36" s="25">
        <v>201720</v>
      </c>
      <c r="D36" s="25">
        <v>20518</v>
      </c>
      <c r="E36" s="25" t="s">
        <v>0</v>
      </c>
      <c r="F36" s="25" t="s">
        <v>126</v>
      </c>
      <c r="G36" s="25" t="s">
        <v>122</v>
      </c>
      <c r="H36" s="25" t="s">
        <v>133</v>
      </c>
      <c r="I36" s="25" t="s">
        <v>134</v>
      </c>
      <c r="J36" s="25">
        <v>19</v>
      </c>
      <c r="K36" s="25">
        <v>24</v>
      </c>
      <c r="L36" s="25">
        <v>27</v>
      </c>
      <c r="M36" s="27">
        <v>0.7037</v>
      </c>
      <c r="N36" s="27">
        <v>0.88889</v>
      </c>
      <c r="O36" s="25">
        <v>1.93</v>
      </c>
      <c r="P36" s="25">
        <v>3.375</v>
      </c>
      <c r="Q36" s="25">
        <v>0.2</v>
      </c>
      <c r="R36" s="25">
        <v>455.63</v>
      </c>
      <c r="S36" s="25">
        <v>2.8</v>
      </c>
    </row>
    <row r="37" spans="1:19">
      <c r="A37" s="26" t="s">
        <v>58</v>
      </c>
      <c r="B37" s="26" t="s">
        <v>24</v>
      </c>
      <c r="C37" s="26">
        <v>201720</v>
      </c>
      <c r="D37" s="26">
        <v>20519</v>
      </c>
      <c r="E37" s="26" t="s">
        <v>0</v>
      </c>
      <c r="F37" s="26" t="s">
        <v>126</v>
      </c>
      <c r="G37" s="26" t="s">
        <v>122</v>
      </c>
      <c r="H37" s="26" t="s">
        <v>133</v>
      </c>
      <c r="I37" s="26" t="s">
        <v>134</v>
      </c>
      <c r="J37" s="26">
        <v>13</v>
      </c>
      <c r="K37" s="26">
        <v>17</v>
      </c>
      <c r="L37" s="26">
        <v>20</v>
      </c>
      <c r="M37" s="28">
        <v>0.65</v>
      </c>
      <c r="N37" s="28">
        <v>0.85</v>
      </c>
      <c r="O37" s="26">
        <v>2</v>
      </c>
      <c r="P37" s="26">
        <v>3.375</v>
      </c>
      <c r="Q37" s="26">
        <v>0.2</v>
      </c>
      <c r="R37" s="26">
        <v>337.5</v>
      </c>
      <c r="S37" s="26">
        <v>2.07</v>
      </c>
    </row>
    <row r="38" spans="1:19">
      <c r="A38" s="25" t="s">
        <v>1</v>
      </c>
      <c r="B38" s="25" t="s">
        <v>26</v>
      </c>
      <c r="C38" s="25">
        <v>201810</v>
      </c>
      <c r="D38" s="25">
        <v>10522</v>
      </c>
      <c r="E38" s="25" t="s">
        <v>0</v>
      </c>
      <c r="F38" s="25" t="s">
        <v>126</v>
      </c>
      <c r="G38" s="25" t="s">
        <v>122</v>
      </c>
      <c r="H38" s="25" t="s">
        <v>133</v>
      </c>
      <c r="I38" s="25" t="s">
        <v>134</v>
      </c>
      <c r="J38" s="25">
        <v>16</v>
      </c>
      <c r="K38" s="25">
        <v>22</v>
      </c>
      <c r="L38" s="25">
        <v>23</v>
      </c>
      <c r="M38" s="27">
        <v>0.69565</v>
      </c>
      <c r="N38" s="27">
        <v>0.95652</v>
      </c>
      <c r="O38" s="25">
        <v>1.87</v>
      </c>
      <c r="P38" s="25">
        <v>3.375</v>
      </c>
      <c r="Q38" s="25">
        <v>0.2</v>
      </c>
      <c r="R38" s="25">
        <v>388.13</v>
      </c>
      <c r="S38" s="25">
        <v>2.38</v>
      </c>
    </row>
    <row r="39" spans="1:19">
      <c r="A39" s="26" t="s">
        <v>1</v>
      </c>
      <c r="B39" s="26" t="s">
        <v>26</v>
      </c>
      <c r="C39" s="26">
        <v>201810</v>
      </c>
      <c r="D39" s="26">
        <v>10523</v>
      </c>
      <c r="E39" s="26" t="s">
        <v>0</v>
      </c>
      <c r="F39" s="26" t="s">
        <v>126</v>
      </c>
      <c r="G39" s="26" t="s">
        <v>122</v>
      </c>
      <c r="H39" s="26" t="s">
        <v>133</v>
      </c>
      <c r="I39" s="26" t="s">
        <v>134</v>
      </c>
      <c r="J39" s="26">
        <v>22</v>
      </c>
      <c r="K39" s="26">
        <v>25</v>
      </c>
      <c r="L39" s="26">
        <v>30</v>
      </c>
      <c r="M39" s="28">
        <v>0.73333</v>
      </c>
      <c r="N39" s="28">
        <v>0.83333</v>
      </c>
      <c r="O39" s="26">
        <v>1.9</v>
      </c>
      <c r="P39" s="26">
        <v>3.375</v>
      </c>
      <c r="Q39" s="26">
        <v>0.2</v>
      </c>
      <c r="R39" s="26">
        <v>506.25</v>
      </c>
      <c r="S39" s="26">
        <v>3.11</v>
      </c>
    </row>
    <row r="40" spans="1:19">
      <c r="A40" s="25" t="s">
        <v>1</v>
      </c>
      <c r="B40" s="25" t="s">
        <v>28</v>
      </c>
      <c r="C40" s="25">
        <v>201820</v>
      </c>
      <c r="D40" s="25">
        <v>20518</v>
      </c>
      <c r="E40" s="25" t="s">
        <v>0</v>
      </c>
      <c r="F40" s="25" t="s">
        <v>126</v>
      </c>
      <c r="G40" s="25" t="s">
        <v>122</v>
      </c>
      <c r="H40" s="25" t="s">
        <v>133</v>
      </c>
      <c r="I40" s="25" t="s">
        <v>134</v>
      </c>
      <c r="J40" s="25">
        <v>14</v>
      </c>
      <c r="K40" s="25">
        <v>14</v>
      </c>
      <c r="L40" s="25">
        <v>20</v>
      </c>
      <c r="M40" s="27">
        <v>0.7</v>
      </c>
      <c r="N40" s="27">
        <v>0.7</v>
      </c>
      <c r="O40" s="25">
        <v>1.9</v>
      </c>
      <c r="P40" s="25">
        <v>3.375</v>
      </c>
      <c r="Q40" s="25">
        <v>0.2</v>
      </c>
      <c r="R40" s="25">
        <v>337.5</v>
      </c>
      <c r="S40" s="25">
        <v>2.07</v>
      </c>
    </row>
    <row r="41" spans="1:19">
      <c r="A41" s="26" t="s">
        <v>1</v>
      </c>
      <c r="B41" s="26" t="s">
        <v>28</v>
      </c>
      <c r="C41" s="26">
        <v>201820</v>
      </c>
      <c r="D41" s="26">
        <v>20519</v>
      </c>
      <c r="E41" s="26" t="s">
        <v>0</v>
      </c>
      <c r="F41" s="26" t="s">
        <v>126</v>
      </c>
      <c r="G41" s="26" t="s">
        <v>122</v>
      </c>
      <c r="H41" s="26" t="s">
        <v>133</v>
      </c>
      <c r="I41" s="26" t="s">
        <v>134</v>
      </c>
      <c r="J41" s="26">
        <v>16</v>
      </c>
      <c r="K41" s="26">
        <v>20</v>
      </c>
      <c r="L41" s="26">
        <v>25</v>
      </c>
      <c r="M41" s="28">
        <v>0.64</v>
      </c>
      <c r="N41" s="28">
        <v>0.8</v>
      </c>
      <c r="O41" s="26">
        <v>1.8</v>
      </c>
      <c r="P41" s="26">
        <v>3.375</v>
      </c>
      <c r="Q41" s="26">
        <v>0.2</v>
      </c>
      <c r="R41" s="26">
        <v>421.88</v>
      </c>
      <c r="S41" s="26">
        <v>2.59</v>
      </c>
    </row>
    <row r="42" spans="1:19">
      <c r="A42" s="25" t="s">
        <v>1</v>
      </c>
      <c r="B42" s="25" t="s">
        <v>28</v>
      </c>
      <c r="C42" s="25">
        <v>201820</v>
      </c>
      <c r="D42" s="25">
        <v>21294</v>
      </c>
      <c r="E42" s="25" t="s">
        <v>0</v>
      </c>
      <c r="F42" s="25" t="s">
        <v>126</v>
      </c>
      <c r="G42" s="25" t="s">
        <v>122</v>
      </c>
      <c r="H42" s="25" t="s">
        <v>133</v>
      </c>
      <c r="I42" s="25" t="s">
        <v>134</v>
      </c>
      <c r="J42" s="25">
        <v>20</v>
      </c>
      <c r="K42" s="25">
        <v>20</v>
      </c>
      <c r="L42" s="25">
        <v>23</v>
      </c>
      <c r="M42" s="27">
        <v>0.86957</v>
      </c>
      <c r="N42" s="27">
        <v>0.86957</v>
      </c>
      <c r="O42" s="25">
        <v>2.74</v>
      </c>
      <c r="P42" s="25">
        <v>3.375</v>
      </c>
      <c r="Q42" s="25">
        <v>0.2</v>
      </c>
      <c r="R42" s="25">
        <v>388.13</v>
      </c>
      <c r="S42" s="25">
        <v>2.38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42"/>
  <mergeCells>
    <mergeCell ref="A1:S1"/>
    <mergeCell ref="A2:S2"/>
    <mergeCell ref="A3:S3"/>
  </mergeCells>
  <conditionalFormatting sqref="M6:M42">
    <cfRule type="cellIs" dxfId="0" priority="1" operator="lessThan">
      <formula>0.7</formula>
    </cfRule>
  </conditionalFormatting>
  <conditionalFormatting sqref="N6:N42">
    <cfRule type="cellIs" dxfId="1" priority="2" operator="lessThan">
      <formula>0.86</formula>
    </cfRule>
  </conditionalFormatting>
  <conditionalFormatting sqref="R6:R42">
    <cfRule type="cellIs" dxfId="2" priority="3" operator="lessThan">
      <formula>565</formula>
    </cfRule>
  </conditionalFormatting>
  <conditionalFormatting sqref="R6:R42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PHIL&amp;RPrinted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2018-08-15T01:25:47+02:00</dcterms:created>
  <dcterms:modified xsi:type="dcterms:W3CDTF">2018-08-15T01:25:47+02:00</dcterms:modified>
  <dc:title>2018-2019 IVC Research Report for PHIL</dc:title>
  <dc:description>PHIL Specific Report Generated from Banner Data.</dc:description>
  <dc:subject>2018-2019 IVC Research Report for PHIL</dc:subject>
  <cp:keywords/>
  <cp:category/>
</cp:coreProperties>
</file>